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２P～３P" sheetId="1" r:id="rId1"/>
    <sheet name="４P" sheetId="2" r:id="rId2"/>
    <sheet name="５P～７P" sheetId="3" r:id="rId3"/>
  </sheets>
  <definedNames/>
  <calcPr fullCalcOnLoad="1"/>
</workbook>
</file>

<file path=xl/sharedStrings.xml><?xml version="1.0" encoding="utf-8"?>
<sst xmlns="http://schemas.openxmlformats.org/spreadsheetml/2006/main" count="130" uniqueCount="88">
  <si>
    <t>（単位：千円）</t>
  </si>
  <si>
    <t>款</t>
  </si>
  <si>
    <t>項</t>
  </si>
  <si>
    <t>　１０．地方特例交付金</t>
  </si>
  <si>
    <t>　　９．自動車取得税交付金</t>
  </si>
  <si>
    <t>　　１．村税</t>
  </si>
  <si>
    <t>　　２．地方譲与税</t>
  </si>
  <si>
    <t>　　３．利子割交付金</t>
  </si>
  <si>
    <t>　　４．配当割交付金</t>
  </si>
  <si>
    <t>　　５．株式等譲渡所得割交付金</t>
  </si>
  <si>
    <t>　　６．地方消費税交付金</t>
  </si>
  <si>
    <t>　　７．ゴルフ場利用税交付金</t>
  </si>
  <si>
    <t>　１１．地方交付税</t>
  </si>
  <si>
    <t>　１２．交通安全対策特別交付金</t>
  </si>
  <si>
    <t>　１３．分担金及び負担金</t>
  </si>
  <si>
    <t>　１４．使用料及び手数料</t>
  </si>
  <si>
    <t>　１５．国庫支出金</t>
  </si>
  <si>
    <t>　１６．府支出金</t>
  </si>
  <si>
    <t>　１９．繰入金</t>
  </si>
  <si>
    <t>　２０．繰越金</t>
  </si>
  <si>
    <t>　２１．諸収入</t>
  </si>
  <si>
    <t>　２２．村債</t>
  </si>
  <si>
    <t>　２３．税源移譲予定特例交付金</t>
  </si>
  <si>
    <t>　１１．公債費</t>
  </si>
  <si>
    <t>　　１．議会費</t>
  </si>
  <si>
    <t>　　２．総務費</t>
  </si>
  <si>
    <t>　　３．民生費</t>
  </si>
  <si>
    <t>　　４．衛生費</t>
  </si>
  <si>
    <t>　　５．農林水産業費</t>
  </si>
  <si>
    <t>　　６．商工費</t>
  </si>
  <si>
    <t>　　７．土木費</t>
  </si>
  <si>
    <t>　　８．消防費</t>
  </si>
  <si>
    <t>　　９．教育費</t>
  </si>
  <si>
    <t>　１３．予備費</t>
  </si>
  <si>
    <t>計</t>
  </si>
  <si>
    <t>（単位:千円）</t>
  </si>
  <si>
    <t>　１７．財産収入</t>
  </si>
  <si>
    <t>国庫支出金</t>
  </si>
  <si>
    <t>補正前の額</t>
  </si>
  <si>
    <t>第１表　歳入歳出予算補正</t>
  </si>
  <si>
    <t>補正されなかった款項に係る額</t>
  </si>
  <si>
    <t>　１．地方交付税</t>
  </si>
  <si>
    <t>　１．国庫負担金</t>
  </si>
  <si>
    <t>　２．国庫補助金</t>
  </si>
  <si>
    <t>　２．府補助金</t>
  </si>
  <si>
    <t>　１．基金繰入金</t>
  </si>
  <si>
    <t>　１．繰越金</t>
  </si>
  <si>
    <t>　４．雑入</t>
  </si>
  <si>
    <t>　１．村債</t>
  </si>
  <si>
    <t>　１．総務管理費</t>
  </si>
  <si>
    <t>　２．徴税費</t>
  </si>
  <si>
    <t>　１．社会福祉費</t>
  </si>
  <si>
    <t>　１．保健衛生費</t>
  </si>
  <si>
    <t>　１．農業費</t>
  </si>
  <si>
    <t>　２．林業費</t>
  </si>
  <si>
    <t>　１．土木管理費</t>
  </si>
  <si>
    <t>　２．道路橋梁費</t>
  </si>
  <si>
    <t>　１．教育総務費</t>
  </si>
  <si>
    <t>　２．小学校費</t>
  </si>
  <si>
    <t>　４．社会教育費</t>
  </si>
  <si>
    <t>　　４．衛生費</t>
  </si>
  <si>
    <t>　２．公共土木施設災害復旧費</t>
  </si>
  <si>
    <t>　１０．災害復旧費</t>
  </si>
  <si>
    <t>第２表　地方債補正</t>
  </si>
  <si>
    <t>起債の目的</t>
  </si>
  <si>
    <t>限度額</t>
  </si>
  <si>
    <t>起債の方法</t>
  </si>
  <si>
    <t>利率</t>
  </si>
  <si>
    <t>償還方法</t>
  </si>
  <si>
    <t>証書借入又
は証券発行</t>
  </si>
  <si>
    <t>４．０％以内（ただし、利率見直し方式で借り入れる政府資金及び公営企業金融公庫資金について、利率の見直しを行った後においては、当該見直し後の利率）</t>
  </si>
  <si>
    <t>政府資金等
融通条件に
よる</t>
  </si>
  <si>
    <t>減税補てん債</t>
  </si>
  <si>
    <t>臨時財政対策債</t>
  </si>
  <si>
    <t>歳入歳出予算事項別明細書</t>
  </si>
  <si>
    <t>１．総括</t>
  </si>
  <si>
    <t>歳入</t>
  </si>
  <si>
    <t>補正額</t>
  </si>
  <si>
    <t>歳入合計</t>
  </si>
  <si>
    <t>歳出</t>
  </si>
  <si>
    <t>歳出合計</t>
  </si>
  <si>
    <t>補正額の財源内訳</t>
  </si>
  <si>
    <t>特定財源</t>
  </si>
  <si>
    <t>一般財源</t>
  </si>
  <si>
    <t>その他</t>
  </si>
  <si>
    <t>地方債</t>
  </si>
  <si>
    <t>補正前</t>
  </si>
  <si>
    <t>補正後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</si>
</sst>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quot; -&quot;"/>
    <numFmt numFmtId="177" formatCode="#,##0;&quot;△ &quot;#,##0"/>
  </numFmts>
  <fonts count="11">
    <font>
      <sz val="11"/>
      <name val="ＭＳ Ｐゴシック"/>
      <family val="3"/>
    </font>
    <font>
      <sz val="11"/>
      <name val="ＭＳ Ｐ明朝"/>
      <family val="1"/>
    </font>
    <font>
      <sz val="6"/>
      <name val="ＭＳ Ｐゴシック"/>
      <family val="3"/>
    </font>
    <font>
      <sz val="16"/>
      <name val="ＭＳ Ｐ明朝"/>
      <family val="1"/>
    </font>
    <font>
      <u val="single"/>
      <sz val="11"/>
      <color indexed="12"/>
      <name val="ＭＳ Ｐゴシック"/>
      <family val="3"/>
    </font>
    <font>
      <u val="single"/>
      <sz val="11"/>
      <color indexed="36"/>
      <name val="ＭＳ Ｐゴシック"/>
      <family val="3"/>
    </font>
    <font>
      <sz val="18"/>
      <name val="ＭＳ Ｐ明朝"/>
      <family val="1"/>
    </font>
    <font>
      <sz val="22"/>
      <name val="ＭＳ Ｐゴシック"/>
      <family val="3"/>
    </font>
    <font>
      <sz val="10"/>
      <name val="ＭＳ Ｐゴシック"/>
      <family val="3"/>
    </font>
    <font>
      <sz val="8"/>
      <name val="ＭＳ ゴシック"/>
      <family val="3"/>
    </font>
    <font>
      <sz val="9"/>
      <name val="ＭＳ Ｐゴシック"/>
      <family val="3"/>
    </font>
  </fonts>
  <fills count="2">
    <fill>
      <patternFill/>
    </fill>
    <fill>
      <patternFill patternType="gray125"/>
    </fill>
  </fills>
  <borders count="14">
    <border>
      <left/>
      <right/>
      <top/>
      <bottom/>
      <diagonal/>
    </border>
    <border>
      <left style="thin"/>
      <right style="thin"/>
      <top style="thin"/>
      <bottom style="thin"/>
    </border>
    <border diagonalUp="1">
      <left style="thin"/>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pplyNumberFormat="0" applyFill="0" applyBorder="0" applyAlignment="0" applyProtection="0"/>
  </cellStyleXfs>
  <cellXfs count="66">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vertical="center"/>
    </xf>
    <xf numFmtId="38" fontId="1" fillId="0" borderId="1" xfId="17" applyFont="1" applyBorder="1" applyAlignment="1">
      <alignment vertical="center"/>
    </xf>
    <xf numFmtId="0" fontId="1" fillId="0" borderId="0" xfId="0" applyFont="1" applyBorder="1" applyAlignment="1">
      <alignment vertical="top"/>
    </xf>
    <xf numFmtId="0" fontId="1" fillId="0" borderId="1" xfId="0" applyFont="1" applyBorder="1" applyAlignment="1">
      <alignment horizontal="center" vertical="center" shrinkToFit="1"/>
    </xf>
    <xf numFmtId="38" fontId="1" fillId="0" borderId="2" xfId="17" applyFont="1" applyBorder="1" applyAlignment="1">
      <alignment vertical="center"/>
    </xf>
    <xf numFmtId="38" fontId="1" fillId="0" borderId="0" xfId="17" applyFont="1" applyBorder="1" applyAlignment="1">
      <alignment vertical="center"/>
    </xf>
    <xf numFmtId="0" fontId="1" fillId="0" borderId="0" xfId="0" applyFont="1" applyBorder="1" applyAlignment="1">
      <alignment vertical="center"/>
    </xf>
    <xf numFmtId="0" fontId="0" fillId="0" borderId="0" xfId="0" applyBorder="1" applyAlignment="1">
      <alignment vertical="top"/>
    </xf>
    <xf numFmtId="177" fontId="1" fillId="0" borderId="1" xfId="17" applyNumberFormat="1" applyFont="1" applyBorder="1" applyAlignment="1">
      <alignment vertical="center"/>
    </xf>
    <xf numFmtId="177" fontId="1" fillId="0" borderId="2" xfId="17" applyNumberFormat="1" applyFont="1" applyBorder="1" applyAlignment="1">
      <alignment vertical="center"/>
    </xf>
    <xf numFmtId="177" fontId="1" fillId="0" borderId="0" xfId="17" applyNumberFormat="1" applyFont="1" applyBorder="1" applyAlignment="1">
      <alignment vertical="center"/>
    </xf>
    <xf numFmtId="0" fontId="1" fillId="0" borderId="0" xfId="0" applyFont="1" applyBorder="1" applyAlignment="1">
      <alignment vertical="top"/>
    </xf>
    <xf numFmtId="0" fontId="1" fillId="0" borderId="3" xfId="0" applyFont="1" applyBorder="1" applyAlignment="1">
      <alignment vertical="top"/>
    </xf>
    <xf numFmtId="0" fontId="1" fillId="0" borderId="4" xfId="0" applyFont="1" applyBorder="1" applyAlignment="1">
      <alignment vertical="top"/>
    </xf>
    <xf numFmtId="0" fontId="0" fillId="0" borderId="0" xfId="21" applyAlignment="1">
      <alignment vertical="center"/>
      <protection/>
    </xf>
    <xf numFmtId="38" fontId="0" fillId="0" borderId="1" xfId="17" applyBorder="1" applyAlignment="1" applyProtection="1">
      <alignment vertical="center"/>
      <protection locked="0"/>
    </xf>
    <xf numFmtId="0" fontId="0" fillId="0" borderId="1" xfId="21" applyBorder="1" applyAlignment="1">
      <alignment horizontal="center" vertical="center" shrinkToFit="1"/>
      <protection/>
    </xf>
    <xf numFmtId="38" fontId="0" fillId="0" borderId="5" xfId="17" applyBorder="1" applyAlignment="1" applyProtection="1">
      <alignment vertical="center"/>
      <protection locked="0"/>
    </xf>
    <xf numFmtId="38" fontId="0" fillId="0" borderId="6" xfId="17" applyBorder="1" applyAlignment="1" applyProtection="1">
      <alignment vertical="center"/>
      <protection locked="0"/>
    </xf>
    <xf numFmtId="38" fontId="0" fillId="0" borderId="7" xfId="17" applyBorder="1" applyAlignment="1" applyProtection="1">
      <alignment vertical="center"/>
      <protection locked="0"/>
    </xf>
    <xf numFmtId="0" fontId="0" fillId="0" borderId="2" xfId="21" applyBorder="1" applyAlignment="1">
      <alignment vertical="center"/>
      <protection/>
    </xf>
    <xf numFmtId="0" fontId="1" fillId="0" borderId="0" xfId="0" applyFont="1" applyBorder="1" applyAlignment="1">
      <alignment horizontal="center" vertical="center"/>
    </xf>
    <xf numFmtId="0" fontId="1" fillId="0" borderId="0" xfId="0" applyFont="1" applyBorder="1" applyAlignment="1">
      <alignment horizontal="distributed"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 xfId="0" applyFont="1" applyBorder="1" applyAlignment="1">
      <alignment vertical="center"/>
    </xf>
    <xf numFmtId="0" fontId="1" fillId="0" borderId="10" xfId="0" applyFont="1" applyBorder="1" applyAlignment="1">
      <alignment vertical="top"/>
    </xf>
    <xf numFmtId="0" fontId="1" fillId="0" borderId="11" xfId="0" applyFont="1" applyBorder="1" applyAlignment="1">
      <alignment vertical="top"/>
    </xf>
    <xf numFmtId="0" fontId="1" fillId="0" borderId="12" xfId="0" applyFont="1" applyBorder="1" applyAlignment="1">
      <alignment vertical="top"/>
    </xf>
    <xf numFmtId="0" fontId="1" fillId="0" borderId="1" xfId="0" applyFont="1" applyBorder="1" applyAlignment="1">
      <alignment vertical="top"/>
    </xf>
    <xf numFmtId="0" fontId="0" fillId="0" borderId="1" xfId="0" applyBorder="1" applyAlignment="1">
      <alignment vertical="top"/>
    </xf>
    <xf numFmtId="0" fontId="1" fillId="0" borderId="1" xfId="0" applyFont="1" applyBorder="1" applyAlignment="1">
      <alignment horizontal="center" vertical="center"/>
    </xf>
    <xf numFmtId="176" fontId="1" fillId="0" borderId="0" xfId="0" applyNumberFormat="1" applyFont="1" applyAlignment="1">
      <alignment horizontal="center" vertical="center"/>
    </xf>
    <xf numFmtId="0" fontId="1" fillId="0" borderId="0" xfId="0" applyFont="1" applyBorder="1" applyAlignment="1">
      <alignment vertical="center"/>
    </xf>
    <xf numFmtId="0" fontId="1" fillId="0" borderId="0" xfId="0" applyFont="1" applyAlignment="1">
      <alignment horizontal="right" vertical="center"/>
    </xf>
    <xf numFmtId="0" fontId="3" fillId="0" borderId="0" xfId="0" applyFont="1" applyAlignment="1">
      <alignment vertical="center"/>
    </xf>
    <xf numFmtId="0" fontId="1" fillId="0" borderId="1" xfId="0" applyFont="1" applyBorder="1" applyAlignment="1">
      <alignment vertical="center" shrinkToFit="1"/>
    </xf>
    <xf numFmtId="176" fontId="0" fillId="0" borderId="0" xfId="21" applyNumberFormat="1" applyAlignment="1">
      <alignment horizontal="center" vertical="center"/>
      <protection/>
    </xf>
    <xf numFmtId="0" fontId="0" fillId="0" borderId="1" xfId="21" applyBorder="1" applyAlignment="1">
      <alignment horizontal="center" vertical="center"/>
      <protection/>
    </xf>
    <xf numFmtId="0" fontId="0" fillId="0" borderId="4" xfId="21" applyBorder="1" applyAlignment="1">
      <alignment horizontal="right"/>
      <protection/>
    </xf>
    <xf numFmtId="0" fontId="7" fillId="0" borderId="0" xfId="21" applyFont="1" applyAlignment="1">
      <alignment horizontal="center" vertical="center"/>
      <protection/>
    </xf>
    <xf numFmtId="0" fontId="0" fillId="0" borderId="7" xfId="21" applyBorder="1" applyAlignment="1" applyProtection="1">
      <alignment horizontal="center" vertical="center"/>
      <protection locked="0"/>
    </xf>
    <xf numFmtId="0" fontId="0" fillId="0" borderId="6" xfId="21" applyBorder="1" applyAlignment="1" applyProtection="1">
      <alignment horizontal="center" vertical="center"/>
      <protection locked="0"/>
    </xf>
    <xf numFmtId="0" fontId="10" fillId="0" borderId="1" xfId="21" applyFont="1" applyBorder="1" applyAlignment="1">
      <alignment horizontal="center" vertical="center" wrapText="1"/>
      <protection/>
    </xf>
    <xf numFmtId="0" fontId="10" fillId="0" borderId="1" xfId="21" applyFont="1" applyBorder="1" applyAlignment="1">
      <alignment horizontal="center" vertical="center"/>
      <protection/>
    </xf>
    <xf numFmtId="0" fontId="0" fillId="0" borderId="5" xfId="21" applyBorder="1" applyAlignment="1" applyProtection="1">
      <alignment horizontal="center" vertical="center"/>
      <protection locked="0"/>
    </xf>
    <xf numFmtId="0" fontId="0" fillId="0" borderId="6" xfId="21" applyFont="1" applyBorder="1" applyAlignment="1" applyProtection="1">
      <alignment horizontal="center" vertical="center"/>
      <protection locked="0"/>
    </xf>
    <xf numFmtId="0" fontId="9" fillId="0" borderId="5" xfId="21" applyFont="1" applyBorder="1" applyAlignment="1">
      <alignment horizontal="center" vertical="center" wrapText="1"/>
      <protection/>
    </xf>
    <xf numFmtId="0" fontId="9" fillId="0" borderId="6" xfId="21" applyFont="1" applyBorder="1" applyAlignment="1">
      <alignment horizontal="center" vertical="center" wrapText="1"/>
      <protection/>
    </xf>
    <xf numFmtId="0" fontId="9" fillId="0" borderId="7" xfId="21" applyFont="1" applyBorder="1" applyAlignment="1">
      <alignment horizontal="center" vertical="center" wrapText="1"/>
      <protection/>
    </xf>
    <xf numFmtId="0" fontId="0" fillId="0" borderId="6" xfId="21" applyFont="1" applyBorder="1" applyAlignment="1" applyProtection="1">
      <alignment horizontal="center" vertical="center" shrinkToFit="1"/>
      <protection locked="0"/>
    </xf>
    <xf numFmtId="0" fontId="0" fillId="0" borderId="6" xfId="21" applyBorder="1" applyAlignment="1" applyProtection="1">
      <alignment horizontal="center" vertical="center" shrinkToFit="1"/>
      <protection locked="0"/>
    </xf>
    <xf numFmtId="0" fontId="8" fillId="0" borderId="1" xfId="21" applyFont="1" applyBorder="1" applyAlignment="1">
      <alignment horizontal="center" vertical="center" wrapText="1"/>
      <protection/>
    </xf>
    <xf numFmtId="0" fontId="8" fillId="0" borderId="1" xfId="21" applyFont="1" applyBorder="1" applyAlignment="1">
      <alignment horizontal="center" vertical="center"/>
      <protection/>
    </xf>
    <xf numFmtId="177" fontId="1" fillId="0" borderId="1" xfId="0" applyNumberFormat="1" applyFont="1" applyBorder="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1" fillId="0" borderId="13"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177" fontId="1" fillId="0" borderId="1" xfId="17" applyNumberFormat="1" applyFont="1" applyBorder="1" applyAlignment="1">
      <alignment vertical="center"/>
    </xf>
    <xf numFmtId="0" fontId="1" fillId="0" borderId="13" xfId="0" applyFont="1" applyBorder="1" applyAlignment="1">
      <alignment vertical="center"/>
    </xf>
    <xf numFmtId="0" fontId="0" fillId="0" borderId="1" xfId="21" applyFont="1" applyBorder="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明許繰越補正、地方債補正"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74"/>
  <sheetViews>
    <sheetView tabSelected="1" workbookViewId="0" topLeftCell="A1">
      <selection activeCell="A63" sqref="A63:H63"/>
    </sheetView>
  </sheetViews>
  <sheetFormatPr defaultColWidth="9.00390625" defaultRowHeight="13.5"/>
  <cols>
    <col min="1" max="4" width="7.625" style="1" customWidth="1"/>
    <col min="5" max="8" width="5.625" style="1" customWidth="1"/>
    <col min="9" max="11" width="10.625" style="1" customWidth="1"/>
    <col min="12" max="16384" width="9.00390625" style="1" customWidth="1"/>
  </cols>
  <sheetData>
    <row r="1" spans="1:11" ht="18.75">
      <c r="A1" s="38" t="s">
        <v>39</v>
      </c>
      <c r="B1" s="38"/>
      <c r="C1" s="38"/>
      <c r="D1" s="38"/>
      <c r="E1" s="38"/>
      <c r="F1" s="38"/>
      <c r="G1" s="38"/>
      <c r="H1" s="38"/>
      <c r="I1" s="38"/>
      <c r="J1" s="38"/>
      <c r="K1" s="38"/>
    </row>
    <row r="3" spans="1:11" ht="13.5">
      <c r="A3" s="1" t="s">
        <v>76</v>
      </c>
      <c r="H3" s="3"/>
      <c r="I3" s="37" t="s">
        <v>0</v>
      </c>
      <c r="J3" s="37"/>
      <c r="K3" s="37"/>
    </row>
    <row r="4" spans="8:11" ht="13.5">
      <c r="H4" s="3"/>
      <c r="I4" s="2"/>
      <c r="J4" s="2"/>
      <c r="K4" s="2"/>
    </row>
    <row r="5" spans="1:11" ht="21.75" customHeight="1">
      <c r="A5" s="34" t="s">
        <v>1</v>
      </c>
      <c r="B5" s="34"/>
      <c r="C5" s="34"/>
      <c r="D5" s="34"/>
      <c r="E5" s="34" t="s">
        <v>2</v>
      </c>
      <c r="F5" s="34"/>
      <c r="G5" s="34"/>
      <c r="H5" s="34"/>
      <c r="I5" s="6" t="s">
        <v>38</v>
      </c>
      <c r="J5" s="6" t="s">
        <v>77</v>
      </c>
      <c r="K5" s="6" t="s">
        <v>34</v>
      </c>
    </row>
    <row r="6" spans="1:11" ht="21.75" customHeight="1">
      <c r="A6" s="32" t="s">
        <v>12</v>
      </c>
      <c r="B6" s="32"/>
      <c r="C6" s="32"/>
      <c r="D6" s="32"/>
      <c r="E6" s="28"/>
      <c r="F6" s="28"/>
      <c r="G6" s="28"/>
      <c r="H6" s="28"/>
      <c r="I6" s="11">
        <v>840000</v>
      </c>
      <c r="J6" s="11">
        <v>94876</v>
      </c>
      <c r="K6" s="11">
        <f aca="true" t="shared" si="0" ref="K6:K22">SUM(I6:J6)</f>
        <v>934876</v>
      </c>
    </row>
    <row r="7" spans="1:11" ht="21.75" customHeight="1">
      <c r="A7" s="32"/>
      <c r="B7" s="32"/>
      <c r="C7" s="32"/>
      <c r="D7" s="32"/>
      <c r="E7" s="28" t="s">
        <v>41</v>
      </c>
      <c r="F7" s="28"/>
      <c r="G7" s="28"/>
      <c r="H7" s="28"/>
      <c r="I7" s="11">
        <v>840000</v>
      </c>
      <c r="J7" s="11">
        <v>94876</v>
      </c>
      <c r="K7" s="11">
        <f t="shared" si="0"/>
        <v>934876</v>
      </c>
    </row>
    <row r="8" spans="1:11" ht="21.75" customHeight="1">
      <c r="A8" s="32" t="s">
        <v>16</v>
      </c>
      <c r="B8" s="32"/>
      <c r="C8" s="32"/>
      <c r="D8" s="32"/>
      <c r="E8" s="28"/>
      <c r="F8" s="28"/>
      <c r="G8" s="28"/>
      <c r="H8" s="28"/>
      <c r="I8" s="11">
        <v>109320</v>
      </c>
      <c r="J8" s="11">
        <v>6003</v>
      </c>
      <c r="K8" s="11">
        <f t="shared" si="0"/>
        <v>115323</v>
      </c>
    </row>
    <row r="9" spans="1:11" ht="21.75" customHeight="1">
      <c r="A9" s="32"/>
      <c r="B9" s="32"/>
      <c r="C9" s="32"/>
      <c r="D9" s="32"/>
      <c r="E9" s="28" t="s">
        <v>42</v>
      </c>
      <c r="F9" s="28"/>
      <c r="G9" s="28"/>
      <c r="H9" s="28"/>
      <c r="I9" s="11">
        <v>36225</v>
      </c>
      <c r="J9" s="11">
        <v>2080</v>
      </c>
      <c r="K9" s="11">
        <f t="shared" si="0"/>
        <v>38305</v>
      </c>
    </row>
    <row r="10" spans="1:11" ht="21.75" customHeight="1">
      <c r="A10" s="32"/>
      <c r="B10" s="32"/>
      <c r="C10" s="32"/>
      <c r="D10" s="32"/>
      <c r="E10" s="28" t="s">
        <v>43</v>
      </c>
      <c r="F10" s="28"/>
      <c r="G10" s="28"/>
      <c r="H10" s="28"/>
      <c r="I10" s="11">
        <v>71590</v>
      </c>
      <c r="J10" s="11">
        <v>3923</v>
      </c>
      <c r="K10" s="11">
        <f t="shared" si="0"/>
        <v>75513</v>
      </c>
    </row>
    <row r="11" spans="1:11" ht="21.75" customHeight="1">
      <c r="A11" s="32" t="s">
        <v>17</v>
      </c>
      <c r="B11" s="33"/>
      <c r="C11" s="33"/>
      <c r="D11" s="33"/>
      <c r="E11" s="28"/>
      <c r="F11" s="28"/>
      <c r="G11" s="28"/>
      <c r="H11" s="28"/>
      <c r="I11" s="11">
        <v>75442</v>
      </c>
      <c r="J11" s="11">
        <v>-1025</v>
      </c>
      <c r="K11" s="11">
        <f t="shared" si="0"/>
        <v>74417</v>
      </c>
    </row>
    <row r="12" spans="1:11" ht="21.75" customHeight="1">
      <c r="A12" s="33"/>
      <c r="B12" s="33"/>
      <c r="C12" s="33"/>
      <c r="D12" s="33"/>
      <c r="E12" s="28" t="s">
        <v>44</v>
      </c>
      <c r="F12" s="28"/>
      <c r="G12" s="28"/>
      <c r="H12" s="28"/>
      <c r="I12" s="11">
        <v>41218</v>
      </c>
      <c r="J12" s="11">
        <v>-1025</v>
      </c>
      <c r="K12" s="11">
        <f t="shared" si="0"/>
        <v>40193</v>
      </c>
    </row>
    <row r="13" spans="1:11" ht="21.75" customHeight="1">
      <c r="A13" s="32" t="s">
        <v>18</v>
      </c>
      <c r="B13" s="32"/>
      <c r="C13" s="32"/>
      <c r="D13" s="32"/>
      <c r="E13" s="28"/>
      <c r="F13" s="28"/>
      <c r="G13" s="28"/>
      <c r="H13" s="28"/>
      <c r="I13" s="11">
        <v>249298</v>
      </c>
      <c r="J13" s="11">
        <v>-82170</v>
      </c>
      <c r="K13" s="11">
        <f t="shared" si="0"/>
        <v>167128</v>
      </c>
    </row>
    <row r="14" spans="1:11" ht="21.75" customHeight="1">
      <c r="A14" s="32"/>
      <c r="B14" s="32"/>
      <c r="C14" s="32"/>
      <c r="D14" s="32"/>
      <c r="E14" s="28" t="s">
        <v>45</v>
      </c>
      <c r="F14" s="28"/>
      <c r="G14" s="28"/>
      <c r="H14" s="28"/>
      <c r="I14" s="11">
        <v>249298</v>
      </c>
      <c r="J14" s="11">
        <v>-82170</v>
      </c>
      <c r="K14" s="11">
        <f t="shared" si="0"/>
        <v>167128</v>
      </c>
    </row>
    <row r="15" spans="1:11" ht="21.75" customHeight="1">
      <c r="A15" s="32" t="s">
        <v>19</v>
      </c>
      <c r="B15" s="32"/>
      <c r="C15" s="32"/>
      <c r="D15" s="32"/>
      <c r="E15" s="28"/>
      <c r="F15" s="28"/>
      <c r="G15" s="28"/>
      <c r="H15" s="28"/>
      <c r="I15" s="11">
        <v>5000</v>
      </c>
      <c r="J15" s="11">
        <v>14022</v>
      </c>
      <c r="K15" s="11">
        <f t="shared" si="0"/>
        <v>19022</v>
      </c>
    </row>
    <row r="16" spans="1:11" ht="21.75" customHeight="1">
      <c r="A16" s="32"/>
      <c r="B16" s="32"/>
      <c r="C16" s="32"/>
      <c r="D16" s="32"/>
      <c r="E16" s="28" t="s">
        <v>46</v>
      </c>
      <c r="F16" s="28"/>
      <c r="G16" s="28"/>
      <c r="H16" s="28"/>
      <c r="I16" s="11">
        <v>5000</v>
      </c>
      <c r="J16" s="11">
        <v>14022</v>
      </c>
      <c r="K16" s="11">
        <f t="shared" si="0"/>
        <v>19022</v>
      </c>
    </row>
    <row r="17" spans="1:11" ht="21.75" customHeight="1">
      <c r="A17" s="32" t="s">
        <v>20</v>
      </c>
      <c r="B17" s="32"/>
      <c r="C17" s="32"/>
      <c r="D17" s="32"/>
      <c r="E17" s="28"/>
      <c r="F17" s="28"/>
      <c r="G17" s="28"/>
      <c r="H17" s="28"/>
      <c r="I17" s="11">
        <v>32543</v>
      </c>
      <c r="J17" s="11">
        <v>244</v>
      </c>
      <c r="K17" s="11">
        <f t="shared" si="0"/>
        <v>32787</v>
      </c>
    </row>
    <row r="18" spans="1:11" ht="21.75" customHeight="1">
      <c r="A18" s="32"/>
      <c r="B18" s="32"/>
      <c r="C18" s="32"/>
      <c r="D18" s="32"/>
      <c r="E18" s="28" t="s">
        <v>47</v>
      </c>
      <c r="F18" s="28"/>
      <c r="G18" s="28"/>
      <c r="H18" s="28"/>
      <c r="I18" s="11">
        <v>32483</v>
      </c>
      <c r="J18" s="11">
        <v>244</v>
      </c>
      <c r="K18" s="11">
        <f t="shared" si="0"/>
        <v>32727</v>
      </c>
    </row>
    <row r="19" spans="1:11" ht="21.75" customHeight="1">
      <c r="A19" s="32" t="s">
        <v>21</v>
      </c>
      <c r="B19" s="32"/>
      <c r="C19" s="32"/>
      <c r="D19" s="32"/>
      <c r="E19" s="28"/>
      <c r="F19" s="28"/>
      <c r="G19" s="28"/>
      <c r="H19" s="28"/>
      <c r="I19" s="11">
        <v>226500</v>
      </c>
      <c r="J19" s="11">
        <v>-12400</v>
      </c>
      <c r="K19" s="11">
        <f t="shared" si="0"/>
        <v>214100</v>
      </c>
    </row>
    <row r="20" spans="1:11" ht="21.75" customHeight="1">
      <c r="A20" s="32"/>
      <c r="B20" s="32"/>
      <c r="C20" s="32"/>
      <c r="D20" s="32"/>
      <c r="E20" s="28" t="s">
        <v>48</v>
      </c>
      <c r="F20" s="28"/>
      <c r="G20" s="28"/>
      <c r="H20" s="28"/>
      <c r="I20" s="11">
        <v>226500</v>
      </c>
      <c r="J20" s="11">
        <v>-12400</v>
      </c>
      <c r="K20" s="11">
        <f t="shared" si="0"/>
        <v>214100</v>
      </c>
    </row>
    <row r="21" spans="1:11" ht="21.75" customHeight="1">
      <c r="A21" s="60" t="s">
        <v>40</v>
      </c>
      <c r="B21" s="61"/>
      <c r="C21" s="61"/>
      <c r="D21" s="61"/>
      <c r="E21" s="61"/>
      <c r="F21" s="61"/>
      <c r="G21" s="61"/>
      <c r="H21" s="62"/>
      <c r="I21" s="4">
        <v>572153</v>
      </c>
      <c r="J21" s="7"/>
      <c r="K21" s="4">
        <v>572153</v>
      </c>
    </row>
    <row r="22" spans="1:11" ht="21.75" customHeight="1">
      <c r="A22" s="34" t="s">
        <v>78</v>
      </c>
      <c r="B22" s="34"/>
      <c r="C22" s="34"/>
      <c r="D22" s="34"/>
      <c r="E22" s="34"/>
      <c r="F22" s="34"/>
      <c r="G22" s="34"/>
      <c r="H22" s="34"/>
      <c r="I22" s="4">
        <v>2110256</v>
      </c>
      <c r="J22" s="4">
        <v>19550</v>
      </c>
      <c r="K22" s="11">
        <f t="shared" si="0"/>
        <v>2129806</v>
      </c>
    </row>
    <row r="23" spans="1:11" ht="21.75" customHeight="1">
      <c r="A23" s="5"/>
      <c r="B23" s="5"/>
      <c r="C23" s="5"/>
      <c r="D23" s="5"/>
      <c r="E23" s="36"/>
      <c r="F23" s="36"/>
      <c r="G23" s="36"/>
      <c r="H23" s="36"/>
      <c r="I23" s="8"/>
      <c r="J23" s="8"/>
      <c r="K23" s="8"/>
    </row>
    <row r="24" spans="1:11" ht="21.75" customHeight="1">
      <c r="A24" s="5"/>
      <c r="B24" s="5"/>
      <c r="C24" s="5"/>
      <c r="D24" s="5"/>
      <c r="E24" s="36"/>
      <c r="F24" s="36"/>
      <c r="G24" s="36"/>
      <c r="H24" s="36"/>
      <c r="I24" s="8"/>
      <c r="J24" s="8"/>
      <c r="K24" s="8"/>
    </row>
    <row r="25" spans="1:11" ht="21.75" customHeight="1">
      <c r="A25" s="5"/>
      <c r="B25" s="5"/>
      <c r="C25" s="5"/>
      <c r="D25" s="5"/>
      <c r="E25" s="36"/>
      <c r="F25" s="36"/>
      <c r="G25" s="36"/>
      <c r="H25" s="36"/>
      <c r="I25" s="8"/>
      <c r="J25" s="8"/>
      <c r="K25" s="8"/>
    </row>
    <row r="26" spans="1:11" ht="21.75" customHeight="1">
      <c r="A26" s="5"/>
      <c r="B26" s="5"/>
      <c r="C26" s="5"/>
      <c r="D26" s="5"/>
      <c r="E26" s="36"/>
      <c r="F26" s="36"/>
      <c r="G26" s="36"/>
      <c r="H26" s="36"/>
      <c r="I26" s="8"/>
      <c r="J26" s="8"/>
      <c r="K26" s="8"/>
    </row>
    <row r="27" spans="1:11" ht="21.75" customHeight="1">
      <c r="A27" s="5"/>
      <c r="B27" s="5"/>
      <c r="C27" s="5"/>
      <c r="D27" s="5"/>
      <c r="E27" s="36"/>
      <c r="F27" s="36"/>
      <c r="G27" s="36"/>
      <c r="H27" s="36"/>
      <c r="I27" s="8"/>
      <c r="J27" s="8"/>
      <c r="K27" s="8"/>
    </row>
    <row r="28" spans="1:11" ht="21.75" customHeight="1">
      <c r="A28" s="5"/>
      <c r="B28" s="5"/>
      <c r="C28" s="5"/>
      <c r="D28" s="5"/>
      <c r="E28" s="36"/>
      <c r="F28" s="36"/>
      <c r="G28" s="36"/>
      <c r="H28" s="36"/>
      <c r="I28" s="8"/>
      <c r="J28" s="8"/>
      <c r="K28" s="8"/>
    </row>
    <row r="29" spans="1:11" ht="21.75" customHeight="1">
      <c r="A29" s="5"/>
      <c r="B29" s="5"/>
      <c r="C29" s="5"/>
      <c r="D29" s="5"/>
      <c r="E29" s="36"/>
      <c r="F29" s="36"/>
      <c r="G29" s="36"/>
      <c r="H29" s="36"/>
      <c r="I29" s="8"/>
      <c r="J29" s="8"/>
      <c r="K29" s="8"/>
    </row>
    <row r="30" spans="1:11" ht="21.75" customHeight="1">
      <c r="A30" s="5"/>
      <c r="B30" s="5"/>
      <c r="C30" s="5"/>
      <c r="D30" s="5"/>
      <c r="E30" s="36"/>
      <c r="F30" s="36"/>
      <c r="G30" s="36"/>
      <c r="H30" s="36"/>
      <c r="I30" s="8"/>
      <c r="J30" s="8"/>
      <c r="K30" s="8"/>
    </row>
    <row r="31" spans="1:11" ht="21.75" customHeight="1">
      <c r="A31" s="25"/>
      <c r="B31" s="25"/>
      <c r="C31" s="25"/>
      <c r="D31" s="25"/>
      <c r="E31" s="25"/>
      <c r="F31" s="25"/>
      <c r="G31" s="25"/>
      <c r="H31" s="25"/>
      <c r="I31" s="8"/>
      <c r="J31" s="8"/>
      <c r="K31" s="8"/>
    </row>
    <row r="32" spans="1:11" ht="21.75" customHeight="1">
      <c r="A32" s="24"/>
      <c r="B32" s="24"/>
      <c r="C32" s="24"/>
      <c r="D32" s="24"/>
      <c r="E32" s="24"/>
      <c r="F32" s="24"/>
      <c r="G32" s="24"/>
      <c r="H32" s="24"/>
      <c r="I32" s="8"/>
      <c r="J32" s="8"/>
      <c r="K32" s="8"/>
    </row>
    <row r="33" spans="1:11" ht="21.75" customHeight="1">
      <c r="A33" s="5"/>
      <c r="B33" s="5"/>
      <c r="C33" s="5"/>
      <c r="D33" s="5"/>
      <c r="E33" s="36"/>
      <c r="F33" s="36"/>
      <c r="G33" s="36"/>
      <c r="H33" s="36"/>
      <c r="I33" s="8"/>
      <c r="J33" s="8"/>
      <c r="K33" s="8"/>
    </row>
    <row r="34" spans="1:11" ht="21.75" customHeight="1">
      <c r="A34" s="9"/>
      <c r="B34" s="9"/>
      <c r="C34" s="9"/>
      <c r="D34" s="9"/>
      <c r="E34" s="36"/>
      <c r="F34" s="36"/>
      <c r="G34" s="36"/>
      <c r="H34" s="36"/>
      <c r="I34" s="8"/>
      <c r="J34" s="8"/>
      <c r="K34" s="8"/>
    </row>
    <row r="37" spans="1:11" ht="13.5">
      <c r="A37" s="35">
        <v>2</v>
      </c>
      <c r="B37" s="35"/>
      <c r="C37" s="35"/>
      <c r="D37" s="35"/>
      <c r="E37" s="35"/>
      <c r="F37" s="35"/>
      <c r="G37" s="35"/>
      <c r="H37" s="35"/>
      <c r="I37" s="35"/>
      <c r="J37" s="35"/>
      <c r="K37" s="35"/>
    </row>
    <row r="38" spans="1:11" ht="18.75">
      <c r="A38" s="38"/>
      <c r="B38" s="38"/>
      <c r="C38" s="38"/>
      <c r="D38" s="38"/>
      <c r="E38" s="38"/>
      <c r="F38" s="38"/>
      <c r="G38" s="38"/>
      <c r="H38" s="38"/>
      <c r="I38" s="38"/>
      <c r="J38" s="38"/>
      <c r="K38" s="38"/>
    </row>
    <row r="40" spans="1:11" ht="13.5">
      <c r="A40" s="1" t="s">
        <v>79</v>
      </c>
      <c r="I40" s="37" t="s">
        <v>0</v>
      </c>
      <c r="J40" s="37"/>
      <c r="K40" s="37"/>
    </row>
    <row r="42" spans="1:11" ht="21.75" customHeight="1">
      <c r="A42" s="34" t="s">
        <v>1</v>
      </c>
      <c r="B42" s="34"/>
      <c r="C42" s="34"/>
      <c r="D42" s="34"/>
      <c r="E42" s="34" t="s">
        <v>2</v>
      </c>
      <c r="F42" s="34"/>
      <c r="G42" s="34"/>
      <c r="H42" s="34"/>
      <c r="I42" s="6" t="s">
        <v>38</v>
      </c>
      <c r="J42" s="6" t="s">
        <v>77</v>
      </c>
      <c r="K42" s="6" t="s">
        <v>34</v>
      </c>
    </row>
    <row r="43" spans="1:11" ht="21.75" customHeight="1">
      <c r="A43" s="29" t="s">
        <v>25</v>
      </c>
      <c r="B43" s="30"/>
      <c r="C43" s="30"/>
      <c r="D43" s="30"/>
      <c r="E43" s="28"/>
      <c r="F43" s="28"/>
      <c r="G43" s="28"/>
      <c r="H43" s="28"/>
      <c r="I43" s="11">
        <v>274970</v>
      </c>
      <c r="J43" s="11">
        <v>5131</v>
      </c>
      <c r="K43" s="11">
        <f>SUM(I43:J43)</f>
        <v>280101</v>
      </c>
    </row>
    <row r="44" spans="1:11" ht="21.75" customHeight="1">
      <c r="A44" s="31"/>
      <c r="B44" s="14"/>
      <c r="C44" s="14"/>
      <c r="D44" s="14"/>
      <c r="E44" s="28" t="s">
        <v>49</v>
      </c>
      <c r="F44" s="28"/>
      <c r="G44" s="28"/>
      <c r="H44" s="28"/>
      <c r="I44" s="11">
        <v>223368</v>
      </c>
      <c r="J44" s="11">
        <v>6897</v>
      </c>
      <c r="K44" s="11">
        <f aca="true" t="shared" si="1" ref="K44:K63">SUM(I44:J44)</f>
        <v>230265</v>
      </c>
    </row>
    <row r="45" spans="1:11" ht="21.75" customHeight="1">
      <c r="A45" s="15"/>
      <c r="B45" s="16"/>
      <c r="C45" s="16"/>
      <c r="D45" s="16"/>
      <c r="E45" s="64" t="s">
        <v>50</v>
      </c>
      <c r="F45" s="26"/>
      <c r="G45" s="26"/>
      <c r="H45" s="27"/>
      <c r="I45" s="11">
        <v>36214</v>
      </c>
      <c r="J45" s="11">
        <v>-1766</v>
      </c>
      <c r="K45" s="11">
        <f t="shared" si="1"/>
        <v>34448</v>
      </c>
    </row>
    <row r="46" spans="1:11" ht="21.75" customHeight="1">
      <c r="A46" s="32" t="s">
        <v>26</v>
      </c>
      <c r="B46" s="32"/>
      <c r="C46" s="32"/>
      <c r="D46" s="32"/>
      <c r="E46" s="28"/>
      <c r="F46" s="28"/>
      <c r="G46" s="28"/>
      <c r="H46" s="28"/>
      <c r="I46" s="11">
        <v>372281</v>
      </c>
      <c r="J46" s="11"/>
      <c r="K46" s="11">
        <f t="shared" si="1"/>
        <v>372281</v>
      </c>
    </row>
    <row r="47" spans="1:11" ht="21.75" customHeight="1">
      <c r="A47" s="32"/>
      <c r="B47" s="32"/>
      <c r="C47" s="32"/>
      <c r="D47" s="32"/>
      <c r="E47" s="28" t="s">
        <v>51</v>
      </c>
      <c r="F47" s="28"/>
      <c r="G47" s="28"/>
      <c r="H47" s="28"/>
      <c r="I47" s="11">
        <v>234241</v>
      </c>
      <c r="J47" s="11"/>
      <c r="K47" s="11">
        <f t="shared" si="1"/>
        <v>234241</v>
      </c>
    </row>
    <row r="48" spans="1:11" ht="21.75" customHeight="1">
      <c r="A48" s="32" t="s">
        <v>60</v>
      </c>
      <c r="B48" s="32"/>
      <c r="C48" s="32"/>
      <c r="D48" s="32"/>
      <c r="E48" s="28"/>
      <c r="F48" s="28"/>
      <c r="G48" s="28"/>
      <c r="H48" s="28"/>
      <c r="I48" s="11">
        <v>336331</v>
      </c>
      <c r="J48" s="11">
        <v>7776</v>
      </c>
      <c r="K48" s="11">
        <f t="shared" si="1"/>
        <v>344107</v>
      </c>
    </row>
    <row r="49" spans="1:11" ht="21.75" customHeight="1">
      <c r="A49" s="32"/>
      <c r="B49" s="32"/>
      <c r="C49" s="32"/>
      <c r="D49" s="32"/>
      <c r="E49" s="28" t="s">
        <v>52</v>
      </c>
      <c r="F49" s="28"/>
      <c r="G49" s="28"/>
      <c r="H49" s="28"/>
      <c r="I49" s="11">
        <v>177908</v>
      </c>
      <c r="J49" s="11">
        <v>7776</v>
      </c>
      <c r="K49" s="11">
        <f t="shared" si="1"/>
        <v>185684</v>
      </c>
    </row>
    <row r="50" spans="1:11" ht="21.75" customHeight="1">
      <c r="A50" s="32" t="s">
        <v>28</v>
      </c>
      <c r="B50" s="32"/>
      <c r="C50" s="32"/>
      <c r="D50" s="32"/>
      <c r="E50" s="28"/>
      <c r="F50" s="28"/>
      <c r="G50" s="28"/>
      <c r="H50" s="28"/>
      <c r="I50" s="11">
        <v>55076</v>
      </c>
      <c r="J50" s="11">
        <v>-200</v>
      </c>
      <c r="K50" s="11">
        <f t="shared" si="1"/>
        <v>54876</v>
      </c>
    </row>
    <row r="51" spans="1:11" ht="21.75" customHeight="1">
      <c r="A51" s="32"/>
      <c r="B51" s="32"/>
      <c r="C51" s="32"/>
      <c r="D51" s="32"/>
      <c r="E51" s="28" t="s">
        <v>53</v>
      </c>
      <c r="F51" s="28"/>
      <c r="G51" s="28"/>
      <c r="H51" s="28"/>
      <c r="I51" s="11">
        <v>48830</v>
      </c>
      <c r="J51" s="11">
        <v>100</v>
      </c>
      <c r="K51" s="11">
        <f t="shared" si="1"/>
        <v>48930</v>
      </c>
    </row>
    <row r="52" spans="1:11" ht="21.75" customHeight="1">
      <c r="A52" s="32"/>
      <c r="B52" s="32"/>
      <c r="C52" s="32"/>
      <c r="D52" s="32"/>
      <c r="E52" s="28" t="s">
        <v>54</v>
      </c>
      <c r="F52" s="28"/>
      <c r="G52" s="28"/>
      <c r="H52" s="28"/>
      <c r="I52" s="11">
        <v>6246</v>
      </c>
      <c r="J52" s="11">
        <v>-300</v>
      </c>
      <c r="K52" s="11">
        <f t="shared" si="1"/>
        <v>5946</v>
      </c>
    </row>
    <row r="53" spans="1:11" ht="21.75" customHeight="1">
      <c r="A53" s="32" t="s">
        <v>30</v>
      </c>
      <c r="B53" s="32"/>
      <c r="C53" s="32"/>
      <c r="D53" s="32"/>
      <c r="E53" s="28"/>
      <c r="F53" s="28"/>
      <c r="G53" s="28"/>
      <c r="H53" s="28"/>
      <c r="I53" s="11">
        <v>231785</v>
      </c>
      <c r="J53" s="11">
        <v>-900</v>
      </c>
      <c r="K53" s="11">
        <f t="shared" si="1"/>
        <v>230885</v>
      </c>
    </row>
    <row r="54" spans="1:11" ht="21.75" customHeight="1">
      <c r="A54" s="32"/>
      <c r="B54" s="32"/>
      <c r="C54" s="32"/>
      <c r="D54" s="32"/>
      <c r="E54" s="28" t="s">
        <v>55</v>
      </c>
      <c r="F54" s="28"/>
      <c r="G54" s="28"/>
      <c r="H54" s="28"/>
      <c r="I54" s="11">
        <v>35591</v>
      </c>
      <c r="J54" s="11">
        <v>55</v>
      </c>
      <c r="K54" s="11">
        <f t="shared" si="1"/>
        <v>35646</v>
      </c>
    </row>
    <row r="55" spans="1:11" ht="21.75" customHeight="1">
      <c r="A55" s="32"/>
      <c r="B55" s="32"/>
      <c r="C55" s="32"/>
      <c r="D55" s="32"/>
      <c r="E55" s="28" t="s">
        <v>56</v>
      </c>
      <c r="F55" s="28"/>
      <c r="G55" s="28"/>
      <c r="H55" s="28"/>
      <c r="I55" s="11">
        <v>195392</v>
      </c>
      <c r="J55" s="11">
        <v>-955</v>
      </c>
      <c r="K55" s="11">
        <f t="shared" si="1"/>
        <v>194437</v>
      </c>
    </row>
    <row r="56" spans="1:11" ht="21.75" customHeight="1">
      <c r="A56" s="32" t="s">
        <v>32</v>
      </c>
      <c r="B56" s="32"/>
      <c r="C56" s="32"/>
      <c r="D56" s="32"/>
      <c r="E56" s="28"/>
      <c r="F56" s="28"/>
      <c r="G56" s="28"/>
      <c r="H56" s="28"/>
      <c r="I56" s="11">
        <v>208560</v>
      </c>
      <c r="J56" s="11">
        <v>6247</v>
      </c>
      <c r="K56" s="11">
        <f t="shared" si="1"/>
        <v>214807</v>
      </c>
    </row>
    <row r="57" spans="1:11" ht="21.75" customHeight="1">
      <c r="A57" s="32"/>
      <c r="B57" s="32"/>
      <c r="C57" s="32"/>
      <c r="D57" s="32"/>
      <c r="E57" s="28" t="s">
        <v>57</v>
      </c>
      <c r="F57" s="28"/>
      <c r="G57" s="28"/>
      <c r="H57" s="28"/>
      <c r="I57" s="11">
        <v>34616</v>
      </c>
      <c r="J57" s="11">
        <v>699</v>
      </c>
      <c r="K57" s="11">
        <f t="shared" si="1"/>
        <v>35315</v>
      </c>
    </row>
    <row r="58" spans="1:11" ht="21.75" customHeight="1">
      <c r="A58" s="32"/>
      <c r="B58" s="32"/>
      <c r="C58" s="32"/>
      <c r="D58" s="32"/>
      <c r="E58" s="28" t="s">
        <v>58</v>
      </c>
      <c r="F58" s="28"/>
      <c r="G58" s="28"/>
      <c r="H58" s="28"/>
      <c r="I58" s="11">
        <v>74539</v>
      </c>
      <c r="J58" s="11">
        <v>5548</v>
      </c>
      <c r="K58" s="11">
        <f t="shared" si="1"/>
        <v>80087</v>
      </c>
    </row>
    <row r="59" spans="1:11" ht="21.75" customHeight="1">
      <c r="A59" s="32"/>
      <c r="B59" s="32"/>
      <c r="C59" s="32"/>
      <c r="D59" s="32"/>
      <c r="E59" s="28" t="s">
        <v>59</v>
      </c>
      <c r="F59" s="28"/>
      <c r="G59" s="28"/>
      <c r="H59" s="28"/>
      <c r="I59" s="11">
        <v>51301</v>
      </c>
      <c r="J59" s="11"/>
      <c r="K59" s="11">
        <f t="shared" si="1"/>
        <v>51301</v>
      </c>
    </row>
    <row r="60" spans="1:11" ht="21.75" customHeight="1">
      <c r="A60" s="32" t="s">
        <v>62</v>
      </c>
      <c r="B60" s="33"/>
      <c r="C60" s="33"/>
      <c r="D60" s="33"/>
      <c r="E60" s="28"/>
      <c r="F60" s="28"/>
      <c r="G60" s="28"/>
      <c r="H60" s="28"/>
      <c r="I60" s="11"/>
      <c r="J60" s="11">
        <v>1496</v>
      </c>
      <c r="K60" s="11">
        <f t="shared" si="1"/>
        <v>1496</v>
      </c>
    </row>
    <row r="61" spans="1:11" ht="21.75" customHeight="1">
      <c r="A61" s="33"/>
      <c r="B61" s="33"/>
      <c r="C61" s="33"/>
      <c r="D61" s="33"/>
      <c r="E61" s="39" t="s">
        <v>61</v>
      </c>
      <c r="F61" s="39"/>
      <c r="G61" s="39"/>
      <c r="H61" s="39"/>
      <c r="I61" s="11"/>
      <c r="J61" s="11">
        <v>1496</v>
      </c>
      <c r="K61" s="11">
        <f t="shared" si="1"/>
        <v>1496</v>
      </c>
    </row>
    <row r="62" spans="1:11" ht="21.75" customHeight="1">
      <c r="A62" s="60" t="s">
        <v>40</v>
      </c>
      <c r="B62" s="61"/>
      <c r="C62" s="61"/>
      <c r="D62" s="61"/>
      <c r="E62" s="61"/>
      <c r="F62" s="61"/>
      <c r="G62" s="61"/>
      <c r="H62" s="62"/>
      <c r="I62" s="11">
        <v>631253</v>
      </c>
      <c r="J62" s="12"/>
      <c r="K62" s="11">
        <v>631253</v>
      </c>
    </row>
    <row r="63" spans="1:11" ht="21.75" customHeight="1">
      <c r="A63" s="34" t="s">
        <v>80</v>
      </c>
      <c r="B63" s="34"/>
      <c r="C63" s="34"/>
      <c r="D63" s="34"/>
      <c r="E63" s="34"/>
      <c r="F63" s="34"/>
      <c r="G63" s="34"/>
      <c r="H63" s="34"/>
      <c r="I63" s="11">
        <v>2110256</v>
      </c>
      <c r="J63" s="11">
        <v>19550</v>
      </c>
      <c r="K63" s="11">
        <f t="shared" si="1"/>
        <v>2129806</v>
      </c>
    </row>
    <row r="64" spans="1:11" ht="21.75" customHeight="1">
      <c r="A64" s="10"/>
      <c r="B64" s="10"/>
      <c r="C64" s="10"/>
      <c r="D64" s="10"/>
      <c r="E64" s="36"/>
      <c r="F64" s="36"/>
      <c r="G64" s="36"/>
      <c r="H64" s="36"/>
      <c r="I64" s="13"/>
      <c r="J64" s="13"/>
      <c r="K64" s="13"/>
    </row>
    <row r="65" spans="1:11" ht="21.75" customHeight="1">
      <c r="A65" s="10"/>
      <c r="B65" s="10"/>
      <c r="C65" s="10"/>
      <c r="D65" s="10"/>
      <c r="E65" s="36"/>
      <c r="F65" s="36"/>
      <c r="G65" s="36"/>
      <c r="H65" s="36"/>
      <c r="I65" s="13"/>
      <c r="J65" s="13"/>
      <c r="K65" s="13"/>
    </row>
    <row r="66" spans="1:11" ht="21.75" customHeight="1">
      <c r="A66" s="10"/>
      <c r="B66" s="10"/>
      <c r="C66" s="10"/>
      <c r="D66" s="10"/>
      <c r="E66" s="36"/>
      <c r="F66" s="36"/>
      <c r="G66" s="36"/>
      <c r="H66" s="36"/>
      <c r="I66" s="13"/>
      <c r="J66" s="13"/>
      <c r="K66" s="13"/>
    </row>
    <row r="67" spans="1:11" ht="21.75" customHeight="1">
      <c r="A67" s="10"/>
      <c r="B67" s="10"/>
      <c r="C67" s="10"/>
      <c r="D67" s="10"/>
      <c r="E67" s="36"/>
      <c r="F67" s="36"/>
      <c r="G67" s="36"/>
      <c r="H67" s="36"/>
      <c r="I67" s="13"/>
      <c r="J67" s="13"/>
      <c r="K67" s="13"/>
    </row>
    <row r="68" spans="1:11" ht="21.75" customHeight="1">
      <c r="A68" s="10"/>
      <c r="B68" s="10"/>
      <c r="C68" s="10"/>
      <c r="D68" s="10"/>
      <c r="E68" s="36"/>
      <c r="F68" s="36"/>
      <c r="G68" s="36"/>
      <c r="H68" s="36"/>
      <c r="I68" s="13"/>
      <c r="J68" s="13"/>
      <c r="K68" s="13"/>
    </row>
    <row r="69" spans="1:11" ht="21.75" customHeight="1">
      <c r="A69" s="25"/>
      <c r="B69" s="25"/>
      <c r="C69" s="25"/>
      <c r="D69" s="25"/>
      <c r="E69" s="25"/>
      <c r="F69" s="25"/>
      <c r="G69" s="25"/>
      <c r="H69" s="25"/>
      <c r="I69" s="13"/>
      <c r="J69" s="13"/>
      <c r="K69" s="13"/>
    </row>
    <row r="70" spans="1:11" ht="21.75" customHeight="1">
      <c r="A70" s="24"/>
      <c r="B70" s="24"/>
      <c r="C70" s="24"/>
      <c r="D70" s="24"/>
      <c r="E70" s="24"/>
      <c r="F70" s="24"/>
      <c r="G70" s="24"/>
      <c r="H70" s="24"/>
      <c r="I70" s="13"/>
      <c r="J70" s="13"/>
      <c r="K70" s="13"/>
    </row>
    <row r="71" spans="1:11" ht="21.75" customHeight="1">
      <c r="A71" s="10"/>
      <c r="B71" s="10"/>
      <c r="C71" s="10"/>
      <c r="D71" s="10"/>
      <c r="E71" s="36"/>
      <c r="F71" s="36"/>
      <c r="G71" s="36"/>
      <c r="H71" s="36"/>
      <c r="I71" s="13"/>
      <c r="J71" s="13"/>
      <c r="K71" s="13"/>
    </row>
    <row r="74" spans="1:11" ht="13.5">
      <c r="A74" s="35">
        <v>3</v>
      </c>
      <c r="B74" s="35"/>
      <c r="C74" s="35"/>
      <c r="D74" s="35"/>
      <c r="E74" s="35"/>
      <c r="F74" s="35"/>
      <c r="G74" s="35"/>
      <c r="H74" s="35"/>
      <c r="I74" s="35"/>
      <c r="J74" s="35"/>
      <c r="K74" s="35"/>
    </row>
  </sheetData>
  <mergeCells count="82">
    <mergeCell ref="E71:H71"/>
    <mergeCell ref="A74:K74"/>
    <mergeCell ref="A6:D7"/>
    <mergeCell ref="E65:H65"/>
    <mergeCell ref="E66:H66"/>
    <mergeCell ref="E68:H68"/>
    <mergeCell ref="E59:H59"/>
    <mergeCell ref="E60:H60"/>
    <mergeCell ref="E64:H64"/>
    <mergeCell ref="E61:H61"/>
    <mergeCell ref="A63:H63"/>
    <mergeCell ref="A1:K1"/>
    <mergeCell ref="A38:K38"/>
    <mergeCell ref="E67:H67"/>
    <mergeCell ref="I40:K40"/>
    <mergeCell ref="A42:D42"/>
    <mergeCell ref="E42:H42"/>
    <mergeCell ref="E43:H43"/>
    <mergeCell ref="E44:H44"/>
    <mergeCell ref="E20:H20"/>
    <mergeCell ref="A62:H62"/>
    <mergeCell ref="E18:H18"/>
    <mergeCell ref="E19:H19"/>
    <mergeCell ref="E24:H24"/>
    <mergeCell ref="E48:H48"/>
    <mergeCell ref="E51:H51"/>
    <mergeCell ref="E52:H52"/>
    <mergeCell ref="E49:H49"/>
    <mergeCell ref="E50:H50"/>
    <mergeCell ref="E53:H53"/>
    <mergeCell ref="A60:D61"/>
    <mergeCell ref="E25:H25"/>
    <mergeCell ref="E23:H23"/>
    <mergeCell ref="E28:H28"/>
    <mergeCell ref="E57:H57"/>
    <mergeCell ref="E58:H58"/>
    <mergeCell ref="E56:H56"/>
    <mergeCell ref="A53:D55"/>
    <mergeCell ref="A56:D59"/>
    <mergeCell ref="E29:H29"/>
    <mergeCell ref="E26:H26"/>
    <mergeCell ref="E27:H27"/>
    <mergeCell ref="E7:H7"/>
    <mergeCell ref="E10:H10"/>
    <mergeCell ref="I3:K3"/>
    <mergeCell ref="E33:H33"/>
    <mergeCell ref="E30:H30"/>
    <mergeCell ref="E11:H11"/>
    <mergeCell ref="E12:H12"/>
    <mergeCell ref="E16:H16"/>
    <mergeCell ref="E17:H17"/>
    <mergeCell ref="E15:H15"/>
    <mergeCell ref="A5:D5"/>
    <mergeCell ref="E5:H5"/>
    <mergeCell ref="E6:H6"/>
    <mergeCell ref="A37:K37"/>
    <mergeCell ref="A15:D16"/>
    <mergeCell ref="A17:D18"/>
    <mergeCell ref="A19:D20"/>
    <mergeCell ref="A21:H21"/>
    <mergeCell ref="A22:H22"/>
    <mergeCell ref="E34:H34"/>
    <mergeCell ref="E47:H47"/>
    <mergeCell ref="A32:H32"/>
    <mergeCell ref="A31:H31"/>
    <mergeCell ref="E8:H8"/>
    <mergeCell ref="E9:H9"/>
    <mergeCell ref="A8:D10"/>
    <mergeCell ref="E13:H13"/>
    <mergeCell ref="E14:H14"/>
    <mergeCell ref="A11:D12"/>
    <mergeCell ref="A13:D14"/>
    <mergeCell ref="A70:H70"/>
    <mergeCell ref="A69:H69"/>
    <mergeCell ref="E45:H45"/>
    <mergeCell ref="E46:H46"/>
    <mergeCell ref="A43:D45"/>
    <mergeCell ref="A46:D47"/>
    <mergeCell ref="A48:D49"/>
    <mergeCell ref="A50:D52"/>
    <mergeCell ref="E54:H54"/>
    <mergeCell ref="E55:H55"/>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47"/>
  <sheetViews>
    <sheetView workbookViewId="0" topLeftCell="A1">
      <selection activeCell="G3" sqref="G3:J3"/>
    </sheetView>
  </sheetViews>
  <sheetFormatPr defaultColWidth="9.00390625" defaultRowHeight="13.5"/>
  <cols>
    <col min="1" max="3" width="9.00390625" style="17" customWidth="1"/>
    <col min="4" max="4" width="10.125" style="17" customWidth="1"/>
    <col min="5" max="7" width="9.00390625" style="17" customWidth="1"/>
    <col min="8" max="8" width="10.00390625" style="17" customWidth="1"/>
    <col min="9" max="16384" width="9.00390625" style="17" customWidth="1"/>
  </cols>
  <sheetData>
    <row r="1" spans="1:10" ht="25.5" customHeight="1">
      <c r="A1" s="43" t="s">
        <v>63</v>
      </c>
      <c r="B1" s="43"/>
      <c r="C1" s="43"/>
      <c r="D1" s="43"/>
      <c r="E1" s="43"/>
      <c r="F1" s="43"/>
      <c r="G1" s="43"/>
      <c r="H1" s="43"/>
      <c r="I1" s="43"/>
      <c r="J1" s="43"/>
    </row>
    <row r="2" spans="9:10" ht="22.5" customHeight="1">
      <c r="I2" s="42" t="s">
        <v>0</v>
      </c>
      <c r="J2" s="42"/>
    </row>
    <row r="3" spans="1:10" ht="19.5" customHeight="1">
      <c r="A3" s="41" t="s">
        <v>64</v>
      </c>
      <c r="B3" s="41"/>
      <c r="C3" s="65" t="s">
        <v>86</v>
      </c>
      <c r="D3" s="41"/>
      <c r="E3" s="41"/>
      <c r="F3" s="41"/>
      <c r="G3" s="65" t="s">
        <v>87</v>
      </c>
      <c r="H3" s="41"/>
      <c r="I3" s="41"/>
      <c r="J3" s="41"/>
    </row>
    <row r="4" spans="1:10" ht="19.5" customHeight="1">
      <c r="A4" s="41"/>
      <c r="B4" s="41"/>
      <c r="C4" s="19" t="s">
        <v>65</v>
      </c>
      <c r="D4" s="19" t="s">
        <v>66</v>
      </c>
      <c r="E4" s="19" t="s">
        <v>67</v>
      </c>
      <c r="F4" s="19" t="s">
        <v>68</v>
      </c>
      <c r="G4" s="19" t="s">
        <v>65</v>
      </c>
      <c r="H4" s="19" t="s">
        <v>66</v>
      </c>
      <c r="I4" s="19" t="s">
        <v>67</v>
      </c>
      <c r="J4" s="19" t="s">
        <v>68</v>
      </c>
    </row>
    <row r="5" spans="1:10" ht="19.5" customHeight="1">
      <c r="A5" s="48"/>
      <c r="B5" s="48"/>
      <c r="C5" s="20"/>
      <c r="D5" s="55" t="s">
        <v>69</v>
      </c>
      <c r="E5" s="50" t="s">
        <v>70</v>
      </c>
      <c r="F5" s="46" t="s">
        <v>71</v>
      </c>
      <c r="G5" s="20"/>
      <c r="H5" s="55" t="s">
        <v>69</v>
      </c>
      <c r="I5" s="50" t="s">
        <v>70</v>
      </c>
      <c r="J5" s="46" t="s">
        <v>71</v>
      </c>
    </row>
    <row r="6" spans="1:10" ht="19.5" customHeight="1">
      <c r="A6" s="45"/>
      <c r="B6" s="45"/>
      <c r="C6" s="21"/>
      <c r="D6" s="56"/>
      <c r="E6" s="51"/>
      <c r="F6" s="47"/>
      <c r="G6" s="21"/>
      <c r="H6" s="56"/>
      <c r="I6" s="51"/>
      <c r="J6" s="47"/>
    </row>
    <row r="7" spans="1:10" ht="19.5" customHeight="1">
      <c r="A7" s="53" t="s">
        <v>72</v>
      </c>
      <c r="B7" s="54"/>
      <c r="C7" s="21">
        <v>21000</v>
      </c>
      <c r="D7" s="56"/>
      <c r="E7" s="51"/>
      <c r="F7" s="47"/>
      <c r="G7" s="21">
        <v>9200</v>
      </c>
      <c r="H7" s="56"/>
      <c r="I7" s="51"/>
      <c r="J7" s="47"/>
    </row>
    <row r="8" spans="1:10" ht="19.5" customHeight="1">
      <c r="A8" s="45"/>
      <c r="B8" s="45"/>
      <c r="C8" s="21"/>
      <c r="D8" s="56"/>
      <c r="E8" s="51"/>
      <c r="F8" s="47"/>
      <c r="G8" s="21"/>
      <c r="H8" s="56"/>
      <c r="I8" s="51"/>
      <c r="J8" s="47"/>
    </row>
    <row r="9" spans="1:10" ht="19.5" customHeight="1">
      <c r="A9" s="45"/>
      <c r="B9" s="45"/>
      <c r="C9" s="21"/>
      <c r="D9" s="56"/>
      <c r="E9" s="51"/>
      <c r="F9" s="47"/>
      <c r="G9" s="21"/>
      <c r="H9" s="56"/>
      <c r="I9" s="51"/>
      <c r="J9" s="47"/>
    </row>
    <row r="10" spans="1:10" ht="19.5" customHeight="1">
      <c r="A10" s="49" t="s">
        <v>73</v>
      </c>
      <c r="B10" s="45"/>
      <c r="C10" s="21">
        <v>113000</v>
      </c>
      <c r="D10" s="56"/>
      <c r="E10" s="51"/>
      <c r="F10" s="47"/>
      <c r="G10" s="21">
        <v>112400</v>
      </c>
      <c r="H10" s="56"/>
      <c r="I10" s="51"/>
      <c r="J10" s="47"/>
    </row>
    <row r="11" spans="1:10" ht="19.5" customHeight="1">
      <c r="A11" s="45"/>
      <c r="B11" s="45"/>
      <c r="C11" s="21"/>
      <c r="D11" s="56"/>
      <c r="E11" s="51"/>
      <c r="F11" s="47"/>
      <c r="G11" s="21"/>
      <c r="H11" s="56"/>
      <c r="I11" s="51"/>
      <c r="J11" s="47"/>
    </row>
    <row r="12" spans="1:10" ht="19.5" customHeight="1">
      <c r="A12" s="45"/>
      <c r="B12" s="45"/>
      <c r="C12" s="21"/>
      <c r="D12" s="56"/>
      <c r="E12" s="51"/>
      <c r="F12" s="47"/>
      <c r="G12" s="21"/>
      <c r="H12" s="56"/>
      <c r="I12" s="51"/>
      <c r="J12" s="47"/>
    </row>
    <row r="13" spans="1:10" ht="19.5" customHeight="1">
      <c r="A13" s="45"/>
      <c r="B13" s="45"/>
      <c r="C13" s="21"/>
      <c r="D13" s="56"/>
      <c r="E13" s="51"/>
      <c r="F13" s="47"/>
      <c r="G13" s="21"/>
      <c r="H13" s="56"/>
      <c r="I13" s="51"/>
      <c r="J13" s="47"/>
    </row>
    <row r="14" spans="1:10" ht="19.5" customHeight="1">
      <c r="A14" s="45"/>
      <c r="B14" s="45"/>
      <c r="C14" s="21"/>
      <c r="D14" s="56"/>
      <c r="E14" s="51"/>
      <c r="F14" s="47"/>
      <c r="G14" s="21"/>
      <c r="H14" s="56"/>
      <c r="I14" s="51"/>
      <c r="J14" s="47"/>
    </row>
    <row r="15" spans="1:10" ht="19.5" customHeight="1">
      <c r="A15" s="45"/>
      <c r="B15" s="45"/>
      <c r="C15" s="21"/>
      <c r="D15" s="56"/>
      <c r="E15" s="51"/>
      <c r="F15" s="47"/>
      <c r="G15" s="21"/>
      <c r="H15" s="56"/>
      <c r="I15" s="51"/>
      <c r="J15" s="47"/>
    </row>
    <row r="16" spans="1:10" ht="19.5" customHeight="1">
      <c r="A16" s="45"/>
      <c r="B16" s="45"/>
      <c r="C16" s="21"/>
      <c r="D16" s="56"/>
      <c r="E16" s="51"/>
      <c r="F16" s="47"/>
      <c r="G16" s="21"/>
      <c r="H16" s="56"/>
      <c r="I16" s="51"/>
      <c r="J16" s="47"/>
    </row>
    <row r="17" spans="1:10" ht="13.5">
      <c r="A17" s="44"/>
      <c r="B17" s="44"/>
      <c r="C17" s="22"/>
      <c r="D17" s="56"/>
      <c r="E17" s="52"/>
      <c r="F17" s="47"/>
      <c r="G17" s="22"/>
      <c r="H17" s="56"/>
      <c r="I17" s="52"/>
      <c r="J17" s="47"/>
    </row>
    <row r="18" spans="1:10" ht="22.5" customHeight="1">
      <c r="A18" s="41" t="s">
        <v>34</v>
      </c>
      <c r="B18" s="41"/>
      <c r="C18" s="18">
        <v>226500</v>
      </c>
      <c r="D18" s="23"/>
      <c r="E18" s="23"/>
      <c r="F18" s="23"/>
      <c r="G18" s="18">
        <v>214100</v>
      </c>
      <c r="H18" s="23"/>
      <c r="I18" s="23"/>
      <c r="J18" s="23"/>
    </row>
    <row r="47" spans="1:10" ht="13.5">
      <c r="A47" s="40">
        <v>4</v>
      </c>
      <c r="B47" s="40"/>
      <c r="C47" s="40"/>
      <c r="D47" s="40"/>
      <c r="E47" s="40"/>
      <c r="F47" s="40"/>
      <c r="G47" s="40"/>
      <c r="H47" s="40"/>
      <c r="I47" s="40"/>
      <c r="J47" s="40"/>
    </row>
  </sheetData>
  <mergeCells count="26">
    <mergeCell ref="A13:B13"/>
    <mergeCell ref="A15:B15"/>
    <mergeCell ref="G3:J3"/>
    <mergeCell ref="A3:B4"/>
    <mergeCell ref="E5:E17"/>
    <mergeCell ref="I5:I17"/>
    <mergeCell ref="A7:B7"/>
    <mergeCell ref="D5:D17"/>
    <mergeCell ref="H5:H17"/>
    <mergeCell ref="F5:F17"/>
    <mergeCell ref="A16:B16"/>
    <mergeCell ref="A12:B12"/>
    <mergeCell ref="A8:B8"/>
    <mergeCell ref="A9:B9"/>
    <mergeCell ref="A10:B10"/>
    <mergeCell ref="A11:B11"/>
    <mergeCell ref="A47:J47"/>
    <mergeCell ref="A18:B18"/>
    <mergeCell ref="I2:J2"/>
    <mergeCell ref="A1:J1"/>
    <mergeCell ref="A17:B17"/>
    <mergeCell ref="A14:B14"/>
    <mergeCell ref="C3:F3"/>
    <mergeCell ref="J5:J17"/>
    <mergeCell ref="A5:B5"/>
    <mergeCell ref="A6:B6"/>
  </mergeCells>
  <dataValidations count="2">
    <dataValidation allowBlank="1" showInputMessage="1" showErrorMessage="1" imeMode="hiragana" sqref="A5:B17"/>
    <dataValidation allowBlank="1" showInputMessage="1" showErrorMessage="1" imeMode="off" sqref="G5:G18 C5:C18"/>
  </dataValidations>
  <printOptions/>
  <pageMargins left="0.56" right="0.2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114"/>
  <sheetViews>
    <sheetView workbookViewId="0" topLeftCell="A1">
      <selection activeCell="C86" sqref="C86:D86"/>
    </sheetView>
  </sheetViews>
  <sheetFormatPr defaultColWidth="9.00390625" defaultRowHeight="13.5"/>
  <cols>
    <col min="1" max="1" width="9.75390625" style="1" customWidth="1"/>
    <col min="2" max="2" width="10.00390625" style="1" customWidth="1"/>
    <col min="3" max="3" width="11.00390625" style="1" customWidth="1"/>
    <col min="4" max="16384" width="9.00390625" style="1" customWidth="1"/>
  </cols>
  <sheetData>
    <row r="1" spans="1:9" ht="18.75">
      <c r="A1" s="58" t="s">
        <v>74</v>
      </c>
      <c r="B1" s="58"/>
      <c r="C1" s="58"/>
      <c r="D1" s="58"/>
      <c r="E1" s="58"/>
      <c r="F1" s="58"/>
      <c r="G1" s="58"/>
      <c r="H1" s="58"/>
      <c r="I1" s="58"/>
    </row>
    <row r="3" spans="1:9" ht="21">
      <c r="A3" s="59" t="s">
        <v>75</v>
      </c>
      <c r="B3" s="59"/>
      <c r="C3" s="59"/>
      <c r="D3" s="59"/>
      <c r="E3" s="59"/>
      <c r="F3" s="59"/>
      <c r="G3" s="59"/>
      <c r="H3" s="59"/>
      <c r="I3" s="59"/>
    </row>
    <row r="5" spans="1:9" ht="13.5">
      <c r="A5" s="1" t="s">
        <v>76</v>
      </c>
      <c r="G5" s="37" t="s">
        <v>35</v>
      </c>
      <c r="H5" s="37"/>
      <c r="I5" s="37"/>
    </row>
    <row r="7" spans="1:9" ht="21.75" customHeight="1">
      <c r="A7" s="34" t="s">
        <v>1</v>
      </c>
      <c r="B7" s="34"/>
      <c r="C7" s="34"/>
      <c r="D7" s="34" t="s">
        <v>38</v>
      </c>
      <c r="E7" s="34"/>
      <c r="F7" s="34" t="s">
        <v>77</v>
      </c>
      <c r="G7" s="34"/>
      <c r="H7" s="34" t="s">
        <v>34</v>
      </c>
      <c r="I7" s="34"/>
    </row>
    <row r="8" spans="1:9" ht="21.75" customHeight="1">
      <c r="A8" s="28" t="s">
        <v>5</v>
      </c>
      <c r="B8" s="28"/>
      <c r="C8" s="28"/>
      <c r="D8" s="63">
        <v>313775</v>
      </c>
      <c r="E8" s="63"/>
      <c r="F8" s="63"/>
      <c r="G8" s="63"/>
      <c r="H8" s="57">
        <f>SUM(D8:G8)</f>
        <v>313775</v>
      </c>
      <c r="I8" s="57"/>
    </row>
    <row r="9" spans="1:9" ht="21.75" customHeight="1">
      <c r="A9" s="28" t="s">
        <v>6</v>
      </c>
      <c r="B9" s="28"/>
      <c r="C9" s="28"/>
      <c r="D9" s="63">
        <v>44600</v>
      </c>
      <c r="E9" s="63"/>
      <c r="F9" s="63"/>
      <c r="G9" s="63"/>
      <c r="H9" s="57">
        <f aca="true" t="shared" si="0" ref="H9:H29">SUM(D9:G9)</f>
        <v>44600</v>
      </c>
      <c r="I9" s="57"/>
    </row>
    <row r="10" spans="1:9" ht="21.75" customHeight="1">
      <c r="A10" s="28" t="s">
        <v>7</v>
      </c>
      <c r="B10" s="28"/>
      <c r="C10" s="28"/>
      <c r="D10" s="63">
        <v>2750</v>
      </c>
      <c r="E10" s="63"/>
      <c r="F10" s="63"/>
      <c r="G10" s="63"/>
      <c r="H10" s="57">
        <f t="shared" si="0"/>
        <v>2750</v>
      </c>
      <c r="I10" s="57"/>
    </row>
    <row r="11" spans="1:9" ht="21.75" customHeight="1">
      <c r="A11" s="28" t="s">
        <v>8</v>
      </c>
      <c r="B11" s="28"/>
      <c r="C11" s="28"/>
      <c r="D11" s="63">
        <v>1100</v>
      </c>
      <c r="E11" s="63"/>
      <c r="F11" s="63"/>
      <c r="G11" s="63"/>
      <c r="H11" s="57">
        <f t="shared" si="0"/>
        <v>1100</v>
      </c>
      <c r="I11" s="57"/>
    </row>
    <row r="12" spans="1:9" ht="21.75" customHeight="1">
      <c r="A12" s="28" t="s">
        <v>9</v>
      </c>
      <c r="B12" s="28"/>
      <c r="C12" s="28"/>
      <c r="D12" s="63">
        <v>700</v>
      </c>
      <c r="E12" s="63"/>
      <c r="F12" s="63"/>
      <c r="G12" s="63"/>
      <c r="H12" s="57">
        <f t="shared" si="0"/>
        <v>700</v>
      </c>
      <c r="I12" s="57"/>
    </row>
    <row r="13" spans="1:9" ht="21.75" customHeight="1">
      <c r="A13" s="28" t="s">
        <v>10</v>
      </c>
      <c r="B13" s="28"/>
      <c r="C13" s="28"/>
      <c r="D13" s="63">
        <v>33000</v>
      </c>
      <c r="E13" s="63"/>
      <c r="F13" s="63"/>
      <c r="G13" s="63"/>
      <c r="H13" s="57">
        <f t="shared" si="0"/>
        <v>33000</v>
      </c>
      <c r="I13" s="57"/>
    </row>
    <row r="14" spans="1:9" ht="21.75" customHeight="1">
      <c r="A14" s="28" t="s">
        <v>11</v>
      </c>
      <c r="B14" s="28"/>
      <c r="C14" s="28"/>
      <c r="D14" s="63">
        <v>93000</v>
      </c>
      <c r="E14" s="63"/>
      <c r="F14" s="63"/>
      <c r="G14" s="63"/>
      <c r="H14" s="57">
        <f t="shared" si="0"/>
        <v>93000</v>
      </c>
      <c r="I14" s="57"/>
    </row>
    <row r="15" spans="1:9" ht="21.75" customHeight="1">
      <c r="A15" s="28" t="s">
        <v>4</v>
      </c>
      <c r="B15" s="28"/>
      <c r="C15" s="28"/>
      <c r="D15" s="63">
        <v>22000</v>
      </c>
      <c r="E15" s="63"/>
      <c r="F15" s="63"/>
      <c r="G15" s="63"/>
      <c r="H15" s="57">
        <f t="shared" si="0"/>
        <v>22000</v>
      </c>
      <c r="I15" s="57"/>
    </row>
    <row r="16" spans="1:9" ht="21.75" customHeight="1">
      <c r="A16" s="28" t="s">
        <v>3</v>
      </c>
      <c r="B16" s="28"/>
      <c r="C16" s="28"/>
      <c r="D16" s="63">
        <v>12300</v>
      </c>
      <c r="E16" s="63"/>
      <c r="F16" s="63"/>
      <c r="G16" s="63"/>
      <c r="H16" s="57">
        <f t="shared" si="0"/>
        <v>12300</v>
      </c>
      <c r="I16" s="57"/>
    </row>
    <row r="17" spans="1:9" ht="21.75" customHeight="1">
      <c r="A17" s="28" t="s">
        <v>12</v>
      </c>
      <c r="B17" s="28"/>
      <c r="C17" s="28"/>
      <c r="D17" s="63">
        <v>840000</v>
      </c>
      <c r="E17" s="63"/>
      <c r="F17" s="63">
        <v>94876</v>
      </c>
      <c r="G17" s="63"/>
      <c r="H17" s="57">
        <f t="shared" si="0"/>
        <v>934876</v>
      </c>
      <c r="I17" s="57"/>
    </row>
    <row r="18" spans="1:9" ht="21.75" customHeight="1">
      <c r="A18" s="28" t="s">
        <v>13</v>
      </c>
      <c r="B18" s="28"/>
      <c r="C18" s="28"/>
      <c r="D18" s="63">
        <v>700</v>
      </c>
      <c r="E18" s="63"/>
      <c r="F18" s="63"/>
      <c r="G18" s="63"/>
      <c r="H18" s="57">
        <f t="shared" si="0"/>
        <v>700</v>
      </c>
      <c r="I18" s="57"/>
    </row>
    <row r="19" spans="1:9" ht="21.75" customHeight="1">
      <c r="A19" s="28" t="s">
        <v>14</v>
      </c>
      <c r="B19" s="28"/>
      <c r="C19" s="28"/>
      <c r="D19" s="63">
        <v>14953</v>
      </c>
      <c r="E19" s="63"/>
      <c r="F19" s="63"/>
      <c r="G19" s="63"/>
      <c r="H19" s="57">
        <f t="shared" si="0"/>
        <v>14953</v>
      </c>
      <c r="I19" s="57"/>
    </row>
    <row r="20" spans="1:9" ht="21.75" customHeight="1">
      <c r="A20" s="28" t="s">
        <v>15</v>
      </c>
      <c r="B20" s="28"/>
      <c r="C20" s="28"/>
      <c r="D20" s="63">
        <v>12709</v>
      </c>
      <c r="E20" s="63"/>
      <c r="F20" s="63"/>
      <c r="G20" s="63"/>
      <c r="H20" s="57">
        <f t="shared" si="0"/>
        <v>12709</v>
      </c>
      <c r="I20" s="57"/>
    </row>
    <row r="21" spans="1:9" ht="21.75" customHeight="1">
      <c r="A21" s="28" t="s">
        <v>16</v>
      </c>
      <c r="B21" s="28"/>
      <c r="C21" s="28"/>
      <c r="D21" s="63">
        <v>109320</v>
      </c>
      <c r="E21" s="63"/>
      <c r="F21" s="63">
        <v>6003</v>
      </c>
      <c r="G21" s="63"/>
      <c r="H21" s="57">
        <f t="shared" si="0"/>
        <v>115323</v>
      </c>
      <c r="I21" s="57"/>
    </row>
    <row r="22" spans="1:9" ht="21.75" customHeight="1">
      <c r="A22" s="28" t="s">
        <v>17</v>
      </c>
      <c r="B22" s="28"/>
      <c r="C22" s="28"/>
      <c r="D22" s="63">
        <v>75442</v>
      </c>
      <c r="E22" s="63"/>
      <c r="F22" s="63">
        <v>-1025</v>
      </c>
      <c r="G22" s="63"/>
      <c r="H22" s="57">
        <f t="shared" si="0"/>
        <v>74417</v>
      </c>
      <c r="I22" s="57"/>
    </row>
    <row r="23" spans="1:9" ht="21.75" customHeight="1">
      <c r="A23" s="28" t="s">
        <v>36</v>
      </c>
      <c r="B23" s="28"/>
      <c r="C23" s="28"/>
      <c r="D23" s="63">
        <v>1566</v>
      </c>
      <c r="E23" s="63"/>
      <c r="F23" s="63"/>
      <c r="G23" s="63"/>
      <c r="H23" s="57">
        <f t="shared" si="0"/>
        <v>1566</v>
      </c>
      <c r="I23" s="57"/>
    </row>
    <row r="24" spans="1:9" ht="21.75" customHeight="1">
      <c r="A24" s="28" t="s">
        <v>18</v>
      </c>
      <c r="B24" s="28"/>
      <c r="C24" s="28"/>
      <c r="D24" s="63">
        <v>249298</v>
      </c>
      <c r="E24" s="63"/>
      <c r="F24" s="63">
        <v>-82170</v>
      </c>
      <c r="G24" s="63"/>
      <c r="H24" s="57">
        <f t="shared" si="0"/>
        <v>167128</v>
      </c>
      <c r="I24" s="57"/>
    </row>
    <row r="25" spans="1:9" ht="21.75" customHeight="1">
      <c r="A25" s="28" t="s">
        <v>19</v>
      </c>
      <c r="B25" s="28"/>
      <c r="C25" s="28"/>
      <c r="D25" s="63">
        <v>5000</v>
      </c>
      <c r="E25" s="63"/>
      <c r="F25" s="63">
        <v>14022</v>
      </c>
      <c r="G25" s="63"/>
      <c r="H25" s="57">
        <f t="shared" si="0"/>
        <v>19022</v>
      </c>
      <c r="I25" s="57"/>
    </row>
    <row r="26" spans="1:9" ht="21.75" customHeight="1">
      <c r="A26" s="28" t="s">
        <v>20</v>
      </c>
      <c r="B26" s="28"/>
      <c r="C26" s="28"/>
      <c r="D26" s="63">
        <v>32543</v>
      </c>
      <c r="E26" s="63"/>
      <c r="F26" s="63">
        <v>244</v>
      </c>
      <c r="G26" s="63"/>
      <c r="H26" s="57">
        <f t="shared" si="0"/>
        <v>32787</v>
      </c>
      <c r="I26" s="57"/>
    </row>
    <row r="27" spans="1:9" ht="21.75" customHeight="1">
      <c r="A27" s="28" t="s">
        <v>21</v>
      </c>
      <c r="B27" s="28"/>
      <c r="C27" s="28"/>
      <c r="D27" s="63">
        <v>226500</v>
      </c>
      <c r="E27" s="63"/>
      <c r="F27" s="63">
        <v>-12400</v>
      </c>
      <c r="G27" s="63"/>
      <c r="H27" s="57">
        <f t="shared" si="0"/>
        <v>214100</v>
      </c>
      <c r="I27" s="57"/>
    </row>
    <row r="28" spans="1:9" ht="21.75" customHeight="1">
      <c r="A28" s="28" t="s">
        <v>22</v>
      </c>
      <c r="B28" s="28"/>
      <c r="C28" s="28"/>
      <c r="D28" s="63">
        <v>19000</v>
      </c>
      <c r="E28" s="63"/>
      <c r="F28" s="63"/>
      <c r="G28" s="63"/>
      <c r="H28" s="57">
        <f t="shared" si="0"/>
        <v>19000</v>
      </c>
      <c r="I28" s="57"/>
    </row>
    <row r="29" spans="1:9" ht="21.75" customHeight="1">
      <c r="A29" s="34" t="s">
        <v>78</v>
      </c>
      <c r="B29" s="34"/>
      <c r="C29" s="34"/>
      <c r="D29" s="63">
        <f>SUM(D8:E28)</f>
        <v>2110256</v>
      </c>
      <c r="E29" s="63"/>
      <c r="F29" s="63">
        <f>SUM(F8:G28)</f>
        <v>19550</v>
      </c>
      <c r="G29" s="63"/>
      <c r="H29" s="57">
        <f t="shared" si="0"/>
        <v>2129806</v>
      </c>
      <c r="I29" s="57"/>
    </row>
    <row r="40" spans="1:9" ht="13.5">
      <c r="A40" s="35">
        <v>5</v>
      </c>
      <c r="B40" s="35"/>
      <c r="C40" s="35"/>
      <c r="D40" s="35"/>
      <c r="E40" s="35"/>
      <c r="F40" s="35"/>
      <c r="G40" s="35"/>
      <c r="H40" s="35"/>
      <c r="I40" s="35"/>
    </row>
    <row r="41" spans="1:9" ht="18.75">
      <c r="A41" s="58"/>
      <c r="B41" s="58"/>
      <c r="C41" s="58"/>
      <c r="D41" s="58"/>
      <c r="E41" s="58"/>
      <c r="F41" s="58"/>
      <c r="G41" s="58"/>
      <c r="H41" s="58"/>
      <c r="I41" s="58"/>
    </row>
    <row r="43" spans="1:9" ht="21">
      <c r="A43" s="59"/>
      <c r="B43" s="59"/>
      <c r="C43" s="59"/>
      <c r="D43" s="59"/>
      <c r="E43" s="59"/>
      <c r="F43" s="59"/>
      <c r="G43" s="59"/>
      <c r="H43" s="59"/>
      <c r="I43" s="59"/>
    </row>
    <row r="45" spans="1:9" ht="13.5">
      <c r="A45" s="1" t="s">
        <v>79</v>
      </c>
      <c r="G45" s="37"/>
      <c r="H45" s="37"/>
      <c r="I45" s="37"/>
    </row>
    <row r="47" spans="1:9" ht="21.75" customHeight="1">
      <c r="A47" s="34" t="s">
        <v>1</v>
      </c>
      <c r="B47" s="34"/>
      <c r="C47" s="34"/>
      <c r="D47" s="34" t="s">
        <v>38</v>
      </c>
      <c r="E47" s="34"/>
      <c r="F47" s="34" t="s">
        <v>77</v>
      </c>
      <c r="G47" s="34"/>
      <c r="H47" s="34" t="s">
        <v>34</v>
      </c>
      <c r="I47" s="34"/>
    </row>
    <row r="48" spans="1:9" ht="21.75" customHeight="1">
      <c r="A48" s="34"/>
      <c r="B48" s="34"/>
      <c r="C48" s="34"/>
      <c r="D48" s="34"/>
      <c r="E48" s="34"/>
      <c r="F48" s="34"/>
      <c r="G48" s="34"/>
      <c r="H48" s="34"/>
      <c r="I48" s="34"/>
    </row>
    <row r="49" spans="1:9" ht="21.75" customHeight="1">
      <c r="A49" s="34"/>
      <c r="B49" s="34"/>
      <c r="C49" s="34"/>
      <c r="D49" s="34"/>
      <c r="E49" s="34"/>
      <c r="F49" s="34"/>
      <c r="G49" s="34"/>
      <c r="H49" s="34"/>
      <c r="I49" s="34"/>
    </row>
    <row r="50" spans="1:9" ht="30" customHeight="1">
      <c r="A50" s="28" t="s">
        <v>24</v>
      </c>
      <c r="B50" s="28"/>
      <c r="C50" s="28"/>
      <c r="D50" s="63">
        <v>53283</v>
      </c>
      <c r="E50" s="63"/>
      <c r="F50" s="63"/>
      <c r="G50" s="63"/>
      <c r="H50" s="57">
        <f>SUM(D50:G50)</f>
        <v>53283</v>
      </c>
      <c r="I50" s="57"/>
    </row>
    <row r="51" spans="1:9" ht="30" customHeight="1">
      <c r="A51" s="28" t="s">
        <v>25</v>
      </c>
      <c r="B51" s="28"/>
      <c r="C51" s="28"/>
      <c r="D51" s="63">
        <v>274970</v>
      </c>
      <c r="E51" s="63"/>
      <c r="F51" s="63">
        <v>5131</v>
      </c>
      <c r="G51" s="63"/>
      <c r="H51" s="57">
        <f aca="true" t="shared" si="1" ref="H51:H61">SUM(D51:G51)</f>
        <v>280101</v>
      </c>
      <c r="I51" s="57"/>
    </row>
    <row r="52" spans="1:9" ht="30" customHeight="1">
      <c r="A52" s="28" t="s">
        <v>26</v>
      </c>
      <c r="B52" s="28"/>
      <c r="C52" s="28"/>
      <c r="D52" s="63">
        <v>372281</v>
      </c>
      <c r="E52" s="63"/>
      <c r="F52" s="63"/>
      <c r="G52" s="63"/>
      <c r="H52" s="57">
        <f t="shared" si="1"/>
        <v>372281</v>
      </c>
      <c r="I52" s="57"/>
    </row>
    <row r="53" spans="1:9" ht="30" customHeight="1">
      <c r="A53" s="28" t="s">
        <v>27</v>
      </c>
      <c r="B53" s="28"/>
      <c r="C53" s="28"/>
      <c r="D53" s="63">
        <v>336331</v>
      </c>
      <c r="E53" s="63"/>
      <c r="F53" s="63">
        <v>7776</v>
      </c>
      <c r="G53" s="63"/>
      <c r="H53" s="57">
        <f t="shared" si="1"/>
        <v>344107</v>
      </c>
      <c r="I53" s="57"/>
    </row>
    <row r="54" spans="1:9" ht="30" customHeight="1">
      <c r="A54" s="28" t="s">
        <v>28</v>
      </c>
      <c r="B54" s="28"/>
      <c r="C54" s="28"/>
      <c r="D54" s="63">
        <v>55076</v>
      </c>
      <c r="E54" s="63"/>
      <c r="F54" s="63">
        <v>-200</v>
      </c>
      <c r="G54" s="63"/>
      <c r="H54" s="57">
        <f t="shared" si="1"/>
        <v>54876</v>
      </c>
      <c r="I54" s="57"/>
    </row>
    <row r="55" spans="1:9" ht="30" customHeight="1">
      <c r="A55" s="28" t="s">
        <v>29</v>
      </c>
      <c r="B55" s="28"/>
      <c r="C55" s="28"/>
      <c r="D55" s="63">
        <v>4756</v>
      </c>
      <c r="E55" s="63"/>
      <c r="F55" s="63"/>
      <c r="G55" s="63"/>
      <c r="H55" s="57">
        <f t="shared" si="1"/>
        <v>4756</v>
      </c>
      <c r="I55" s="57"/>
    </row>
    <row r="56" spans="1:9" ht="30" customHeight="1">
      <c r="A56" s="28" t="s">
        <v>30</v>
      </c>
      <c r="B56" s="28"/>
      <c r="C56" s="28"/>
      <c r="D56" s="63">
        <v>231785</v>
      </c>
      <c r="E56" s="63"/>
      <c r="F56" s="63">
        <v>-900</v>
      </c>
      <c r="G56" s="63"/>
      <c r="H56" s="57">
        <f t="shared" si="1"/>
        <v>230885</v>
      </c>
      <c r="I56" s="57"/>
    </row>
    <row r="57" spans="1:9" ht="30" customHeight="1">
      <c r="A57" s="28" t="s">
        <v>31</v>
      </c>
      <c r="B57" s="28"/>
      <c r="C57" s="28"/>
      <c r="D57" s="63">
        <v>137002</v>
      </c>
      <c r="E57" s="63"/>
      <c r="F57" s="63"/>
      <c r="G57" s="63"/>
      <c r="H57" s="57">
        <f t="shared" si="1"/>
        <v>137002</v>
      </c>
      <c r="I57" s="57"/>
    </row>
    <row r="58" spans="1:9" ht="30" customHeight="1">
      <c r="A58" s="28" t="s">
        <v>32</v>
      </c>
      <c r="B58" s="28"/>
      <c r="C58" s="28"/>
      <c r="D58" s="63">
        <v>208560</v>
      </c>
      <c r="E58" s="63"/>
      <c r="F58" s="63">
        <v>6247</v>
      </c>
      <c r="G58" s="63"/>
      <c r="H58" s="57">
        <f t="shared" si="1"/>
        <v>214807</v>
      </c>
      <c r="I58" s="57"/>
    </row>
    <row r="59" spans="1:9" ht="30" customHeight="1">
      <c r="A59" s="28" t="s">
        <v>62</v>
      </c>
      <c r="B59" s="28"/>
      <c r="C59" s="28"/>
      <c r="D59" s="63"/>
      <c r="E59" s="63"/>
      <c r="F59" s="63">
        <v>1496</v>
      </c>
      <c r="G59" s="63"/>
      <c r="H59" s="57">
        <f t="shared" si="1"/>
        <v>1496</v>
      </c>
      <c r="I59" s="57"/>
    </row>
    <row r="60" spans="1:9" ht="30" customHeight="1">
      <c r="A60" s="28" t="s">
        <v>23</v>
      </c>
      <c r="B60" s="28"/>
      <c r="C60" s="28"/>
      <c r="D60" s="63">
        <v>431212</v>
      </c>
      <c r="E60" s="63"/>
      <c r="F60" s="63"/>
      <c r="G60" s="63"/>
      <c r="H60" s="57">
        <f t="shared" si="1"/>
        <v>431212</v>
      </c>
      <c r="I60" s="57"/>
    </row>
    <row r="61" spans="1:9" ht="30" customHeight="1">
      <c r="A61" s="64" t="s">
        <v>33</v>
      </c>
      <c r="B61" s="26"/>
      <c r="C61" s="27"/>
      <c r="D61" s="63">
        <v>5000</v>
      </c>
      <c r="E61" s="63"/>
      <c r="F61" s="63"/>
      <c r="G61" s="63"/>
      <c r="H61" s="57">
        <f t="shared" si="1"/>
        <v>5000</v>
      </c>
      <c r="I61" s="57"/>
    </row>
    <row r="62" spans="1:9" ht="30" customHeight="1">
      <c r="A62" s="60" t="s">
        <v>80</v>
      </c>
      <c r="B62" s="61"/>
      <c r="C62" s="62"/>
      <c r="D62" s="63">
        <f>SUM(D50:E61)</f>
        <v>2110256</v>
      </c>
      <c r="E62" s="63"/>
      <c r="F62" s="63">
        <f>SUM(F50:G61)</f>
        <v>19550</v>
      </c>
      <c r="G62" s="63"/>
      <c r="H62" s="57">
        <f>SUM(H50:I61)</f>
        <v>2129806</v>
      </c>
      <c r="I62" s="57"/>
    </row>
    <row r="77" spans="1:9" ht="13.5">
      <c r="A77" s="35">
        <v>6</v>
      </c>
      <c r="B77" s="35"/>
      <c r="C77" s="35"/>
      <c r="D77" s="35"/>
      <c r="E77" s="35"/>
      <c r="F77" s="35"/>
      <c r="G77" s="35"/>
      <c r="H77" s="35"/>
      <c r="I77" s="35"/>
    </row>
    <row r="78" spans="1:9" ht="18.75">
      <c r="A78" s="58"/>
      <c r="B78" s="58"/>
      <c r="C78" s="58"/>
      <c r="D78" s="58"/>
      <c r="E78" s="58"/>
      <c r="F78" s="58"/>
      <c r="G78" s="58"/>
      <c r="H78" s="58"/>
      <c r="I78" s="58"/>
    </row>
    <row r="80" spans="1:9" ht="21">
      <c r="A80" s="59"/>
      <c r="B80" s="59"/>
      <c r="C80" s="59"/>
      <c r="D80" s="59"/>
      <c r="E80" s="59"/>
      <c r="F80" s="59"/>
      <c r="G80" s="59"/>
      <c r="H80" s="59"/>
      <c r="I80" s="59"/>
    </row>
    <row r="82" spans="7:9" ht="13.5">
      <c r="G82" s="37" t="s">
        <v>35</v>
      </c>
      <c r="H82" s="37"/>
      <c r="I82" s="37"/>
    </row>
    <row r="84" spans="1:9" ht="21.75" customHeight="1">
      <c r="A84" s="34" t="s">
        <v>81</v>
      </c>
      <c r="B84" s="34"/>
      <c r="C84" s="34"/>
      <c r="D84" s="34"/>
      <c r="E84" s="34"/>
      <c r="F84" s="34"/>
      <c r="G84" s="34"/>
      <c r="H84" s="34"/>
      <c r="I84" s="34"/>
    </row>
    <row r="85" spans="1:9" ht="21.75" customHeight="1">
      <c r="A85" s="34" t="s">
        <v>82</v>
      </c>
      <c r="B85" s="34"/>
      <c r="C85" s="34"/>
      <c r="D85" s="34"/>
      <c r="E85" s="34"/>
      <c r="F85" s="34"/>
      <c r="G85" s="34" t="s">
        <v>83</v>
      </c>
      <c r="H85" s="34"/>
      <c r="I85" s="34"/>
    </row>
    <row r="86" spans="1:9" ht="21.75" customHeight="1">
      <c r="A86" s="34" t="s">
        <v>37</v>
      </c>
      <c r="B86" s="34"/>
      <c r="C86" s="34" t="s">
        <v>85</v>
      </c>
      <c r="D86" s="34"/>
      <c r="E86" s="34" t="s">
        <v>84</v>
      </c>
      <c r="F86" s="34"/>
      <c r="G86" s="34"/>
      <c r="H86" s="34"/>
      <c r="I86" s="34"/>
    </row>
    <row r="87" spans="1:9" ht="30" customHeight="1">
      <c r="A87" s="57"/>
      <c r="B87" s="57"/>
      <c r="C87" s="57"/>
      <c r="D87" s="57"/>
      <c r="E87" s="57"/>
      <c r="F87" s="57"/>
      <c r="G87" s="57"/>
      <c r="H87" s="57"/>
      <c r="I87" s="57"/>
    </row>
    <row r="88" spans="1:9" ht="30" customHeight="1">
      <c r="A88" s="57"/>
      <c r="B88" s="57"/>
      <c r="C88" s="57"/>
      <c r="D88" s="57"/>
      <c r="E88" s="57"/>
      <c r="F88" s="57"/>
      <c r="G88" s="57">
        <v>5131</v>
      </c>
      <c r="H88" s="57"/>
      <c r="I88" s="57"/>
    </row>
    <row r="89" spans="1:9" ht="30" customHeight="1">
      <c r="A89" s="57">
        <v>325</v>
      </c>
      <c r="B89" s="57"/>
      <c r="C89" s="57"/>
      <c r="D89" s="57"/>
      <c r="E89" s="57">
        <v>144</v>
      </c>
      <c r="F89" s="57"/>
      <c r="G89" s="57">
        <v>-469</v>
      </c>
      <c r="H89" s="57"/>
      <c r="I89" s="57"/>
    </row>
    <row r="90" spans="1:9" ht="30" customHeight="1">
      <c r="A90" s="57"/>
      <c r="B90" s="57"/>
      <c r="C90" s="57"/>
      <c r="D90" s="57"/>
      <c r="E90" s="57"/>
      <c r="F90" s="57"/>
      <c r="G90" s="57">
        <v>7776</v>
      </c>
      <c r="H90" s="57"/>
      <c r="I90" s="57"/>
    </row>
    <row r="91" spans="1:9" ht="30" customHeight="1">
      <c r="A91" s="57"/>
      <c r="B91" s="57"/>
      <c r="C91" s="57"/>
      <c r="D91" s="57"/>
      <c r="E91" s="57">
        <v>100</v>
      </c>
      <c r="F91" s="57"/>
      <c r="G91" s="57">
        <v>-300</v>
      </c>
      <c r="H91" s="57"/>
      <c r="I91" s="57"/>
    </row>
    <row r="92" spans="1:9" ht="30" customHeight="1">
      <c r="A92" s="57"/>
      <c r="B92" s="57"/>
      <c r="C92" s="57"/>
      <c r="D92" s="57"/>
      <c r="E92" s="57"/>
      <c r="F92" s="57"/>
      <c r="G92" s="57"/>
      <c r="H92" s="57"/>
      <c r="I92" s="57"/>
    </row>
    <row r="93" spans="1:9" ht="30" customHeight="1">
      <c r="A93" s="57">
        <v>861</v>
      </c>
      <c r="B93" s="57"/>
      <c r="C93" s="57"/>
      <c r="D93" s="57"/>
      <c r="E93" s="57"/>
      <c r="F93" s="57"/>
      <c r="G93" s="57">
        <v>-1761</v>
      </c>
      <c r="H93" s="57"/>
      <c r="I93" s="57"/>
    </row>
    <row r="94" spans="1:9" ht="30" customHeight="1">
      <c r="A94" s="57"/>
      <c r="B94" s="57"/>
      <c r="C94" s="57"/>
      <c r="D94" s="57"/>
      <c r="E94" s="57"/>
      <c r="F94" s="57"/>
      <c r="G94" s="57"/>
      <c r="H94" s="57"/>
      <c r="I94" s="57"/>
    </row>
    <row r="95" spans="1:9" ht="30" customHeight="1">
      <c r="A95" s="57">
        <v>2573</v>
      </c>
      <c r="B95" s="57"/>
      <c r="C95" s="57"/>
      <c r="D95" s="57"/>
      <c r="E95" s="57"/>
      <c r="F95" s="57"/>
      <c r="G95" s="57">
        <v>3674</v>
      </c>
      <c r="H95" s="57"/>
      <c r="I95" s="57"/>
    </row>
    <row r="96" spans="1:9" ht="30" customHeight="1">
      <c r="A96" s="57">
        <v>1219</v>
      </c>
      <c r="B96" s="57"/>
      <c r="C96" s="57"/>
      <c r="D96" s="57"/>
      <c r="E96" s="57"/>
      <c r="F96" s="57"/>
      <c r="G96" s="57">
        <v>277</v>
      </c>
      <c r="H96" s="57"/>
      <c r="I96" s="57"/>
    </row>
    <row r="97" spans="1:9" ht="30" customHeight="1">
      <c r="A97" s="57"/>
      <c r="B97" s="57"/>
      <c r="C97" s="57"/>
      <c r="D97" s="57"/>
      <c r="E97" s="57"/>
      <c r="F97" s="57"/>
      <c r="G97" s="57"/>
      <c r="H97" s="57"/>
      <c r="I97" s="57"/>
    </row>
    <row r="98" spans="1:9" ht="30" customHeight="1">
      <c r="A98" s="57"/>
      <c r="B98" s="57"/>
      <c r="C98" s="57"/>
      <c r="D98" s="57"/>
      <c r="E98" s="57"/>
      <c r="F98" s="57"/>
      <c r="G98" s="57"/>
      <c r="H98" s="57"/>
      <c r="I98" s="57"/>
    </row>
    <row r="99" spans="1:9" ht="30" customHeight="1">
      <c r="A99" s="57">
        <f>SUM(A87:B98)</f>
        <v>4978</v>
      </c>
      <c r="B99" s="57"/>
      <c r="C99" s="57"/>
      <c r="D99" s="57"/>
      <c r="E99" s="57">
        <f>SUM(E87:F98)</f>
        <v>244</v>
      </c>
      <c r="F99" s="57"/>
      <c r="G99" s="57">
        <f>SUM(G87:I98)</f>
        <v>14328</v>
      </c>
      <c r="H99" s="57"/>
      <c r="I99" s="57"/>
    </row>
    <row r="114" spans="1:9" ht="13.5">
      <c r="A114" s="35">
        <v>7</v>
      </c>
      <c r="B114" s="35"/>
      <c r="C114" s="35"/>
      <c r="D114" s="35"/>
      <c r="E114" s="35"/>
      <c r="F114" s="35"/>
      <c r="G114" s="35"/>
      <c r="H114" s="35"/>
      <c r="I114" s="35"/>
    </row>
  </sheetData>
  <mergeCells count="218">
    <mergeCell ref="A1:I1"/>
    <mergeCell ref="A3:I3"/>
    <mergeCell ref="A7:C7"/>
    <mergeCell ref="D7:E7"/>
    <mergeCell ref="F7:G7"/>
    <mergeCell ref="H7:I7"/>
    <mergeCell ref="G5:I5"/>
    <mergeCell ref="A8:C8"/>
    <mergeCell ref="D8:E8"/>
    <mergeCell ref="F8:G8"/>
    <mergeCell ref="H8:I8"/>
    <mergeCell ref="A9:C9"/>
    <mergeCell ref="D9:E9"/>
    <mergeCell ref="F9:G9"/>
    <mergeCell ref="H9:I9"/>
    <mergeCell ref="A10:C10"/>
    <mergeCell ref="D10:E10"/>
    <mergeCell ref="F10:G10"/>
    <mergeCell ref="H10:I10"/>
    <mergeCell ref="A11:C11"/>
    <mergeCell ref="D11:E11"/>
    <mergeCell ref="F11:G11"/>
    <mergeCell ref="H11:I11"/>
    <mergeCell ref="A12:C12"/>
    <mergeCell ref="D12:E12"/>
    <mergeCell ref="F12:G12"/>
    <mergeCell ref="H12:I12"/>
    <mergeCell ref="A13:C13"/>
    <mergeCell ref="D13:E13"/>
    <mergeCell ref="F13:G13"/>
    <mergeCell ref="H13:I13"/>
    <mergeCell ref="A14:C14"/>
    <mergeCell ref="D14:E14"/>
    <mergeCell ref="F14:G14"/>
    <mergeCell ref="H14:I14"/>
    <mergeCell ref="A15:C15"/>
    <mergeCell ref="D15:E15"/>
    <mergeCell ref="F15:G15"/>
    <mergeCell ref="H15:I15"/>
    <mergeCell ref="A16:C16"/>
    <mergeCell ref="D16:E16"/>
    <mergeCell ref="F16:G16"/>
    <mergeCell ref="H16:I16"/>
    <mergeCell ref="A17:C17"/>
    <mergeCell ref="D17:E17"/>
    <mergeCell ref="F17:G17"/>
    <mergeCell ref="H17:I17"/>
    <mergeCell ref="A18:C18"/>
    <mergeCell ref="D18:E18"/>
    <mergeCell ref="F18:G18"/>
    <mergeCell ref="H18:I18"/>
    <mergeCell ref="A19:C19"/>
    <mergeCell ref="D19:E19"/>
    <mergeCell ref="F19:G19"/>
    <mergeCell ref="H19:I19"/>
    <mergeCell ref="A20:C20"/>
    <mergeCell ref="D20:E20"/>
    <mergeCell ref="F20:G20"/>
    <mergeCell ref="H20:I20"/>
    <mergeCell ref="A21:C21"/>
    <mergeCell ref="D21:E21"/>
    <mergeCell ref="F21:G21"/>
    <mergeCell ref="H21:I21"/>
    <mergeCell ref="A22:C22"/>
    <mergeCell ref="D22:E22"/>
    <mergeCell ref="F22:G22"/>
    <mergeCell ref="H22:I22"/>
    <mergeCell ref="A23:C23"/>
    <mergeCell ref="D23:E23"/>
    <mergeCell ref="F23:G23"/>
    <mergeCell ref="H23:I23"/>
    <mergeCell ref="A24:C24"/>
    <mergeCell ref="D24:E24"/>
    <mergeCell ref="F24:G24"/>
    <mergeCell ref="H24:I24"/>
    <mergeCell ref="A25:C25"/>
    <mergeCell ref="D25:E25"/>
    <mergeCell ref="F25:G25"/>
    <mergeCell ref="H25:I25"/>
    <mergeCell ref="A26:C26"/>
    <mergeCell ref="D26:E26"/>
    <mergeCell ref="F26:G26"/>
    <mergeCell ref="H26:I26"/>
    <mergeCell ref="A27:C27"/>
    <mergeCell ref="D27:E27"/>
    <mergeCell ref="F27:G27"/>
    <mergeCell ref="H27:I27"/>
    <mergeCell ref="A28:C28"/>
    <mergeCell ref="D28:E28"/>
    <mergeCell ref="F28:G28"/>
    <mergeCell ref="H28:I28"/>
    <mergeCell ref="A29:C29"/>
    <mergeCell ref="D29:E29"/>
    <mergeCell ref="F29:G29"/>
    <mergeCell ref="H29:I29"/>
    <mergeCell ref="A40:I40"/>
    <mergeCell ref="A41:I41"/>
    <mergeCell ref="A43:I43"/>
    <mergeCell ref="G45:I45"/>
    <mergeCell ref="A47:C49"/>
    <mergeCell ref="D47:E49"/>
    <mergeCell ref="F47:G49"/>
    <mergeCell ref="H47:I49"/>
    <mergeCell ref="A50:C50"/>
    <mergeCell ref="D50:E50"/>
    <mergeCell ref="F50:G50"/>
    <mergeCell ref="H50:I50"/>
    <mergeCell ref="A51:C51"/>
    <mergeCell ref="D51:E51"/>
    <mergeCell ref="F51:G51"/>
    <mergeCell ref="H51:I51"/>
    <mergeCell ref="A52:C52"/>
    <mergeCell ref="D52:E52"/>
    <mergeCell ref="F52:G52"/>
    <mergeCell ref="H52:I52"/>
    <mergeCell ref="A53:C53"/>
    <mergeCell ref="D53:E53"/>
    <mergeCell ref="F53:G53"/>
    <mergeCell ref="H53:I53"/>
    <mergeCell ref="A54:C54"/>
    <mergeCell ref="D54:E54"/>
    <mergeCell ref="F54:G54"/>
    <mergeCell ref="H54:I54"/>
    <mergeCell ref="A55:C55"/>
    <mergeCell ref="D55:E55"/>
    <mergeCell ref="F55:G55"/>
    <mergeCell ref="H55:I55"/>
    <mergeCell ref="A56:C56"/>
    <mergeCell ref="D56:E56"/>
    <mergeCell ref="F56:G56"/>
    <mergeCell ref="H56:I56"/>
    <mergeCell ref="A57:C57"/>
    <mergeCell ref="D57:E57"/>
    <mergeCell ref="F57:G57"/>
    <mergeCell ref="H57:I57"/>
    <mergeCell ref="A58:C58"/>
    <mergeCell ref="D58:E58"/>
    <mergeCell ref="F58:G58"/>
    <mergeCell ref="H58:I58"/>
    <mergeCell ref="A59:C59"/>
    <mergeCell ref="D59:E59"/>
    <mergeCell ref="F59:G59"/>
    <mergeCell ref="H59:I59"/>
    <mergeCell ref="A60:C60"/>
    <mergeCell ref="D60:E60"/>
    <mergeCell ref="F60:G60"/>
    <mergeCell ref="H60:I60"/>
    <mergeCell ref="A61:C61"/>
    <mergeCell ref="D61:E61"/>
    <mergeCell ref="F61:G61"/>
    <mergeCell ref="H61:I61"/>
    <mergeCell ref="A62:C62"/>
    <mergeCell ref="D62:E62"/>
    <mergeCell ref="F62:G62"/>
    <mergeCell ref="H62:I62"/>
    <mergeCell ref="A77:I77"/>
    <mergeCell ref="A78:I78"/>
    <mergeCell ref="A80:I80"/>
    <mergeCell ref="G82:I82"/>
    <mergeCell ref="A85:F85"/>
    <mergeCell ref="G85:I86"/>
    <mergeCell ref="A84:I84"/>
    <mergeCell ref="A86:B86"/>
    <mergeCell ref="C86:D86"/>
    <mergeCell ref="E86:F86"/>
    <mergeCell ref="A87:B87"/>
    <mergeCell ref="C87:D87"/>
    <mergeCell ref="E87:F87"/>
    <mergeCell ref="G87:I87"/>
    <mergeCell ref="A88:B88"/>
    <mergeCell ref="C88:D88"/>
    <mergeCell ref="E88:F88"/>
    <mergeCell ref="G88:I88"/>
    <mergeCell ref="A89:B89"/>
    <mergeCell ref="C89:D89"/>
    <mergeCell ref="E89:F89"/>
    <mergeCell ref="G89:I89"/>
    <mergeCell ref="A90:B90"/>
    <mergeCell ref="C90:D90"/>
    <mergeCell ref="E90:F90"/>
    <mergeCell ref="G90:I90"/>
    <mergeCell ref="A91:B91"/>
    <mergeCell ref="C91:D91"/>
    <mergeCell ref="E91:F91"/>
    <mergeCell ref="G91:I91"/>
    <mergeCell ref="A92:B92"/>
    <mergeCell ref="C92:D92"/>
    <mergeCell ref="E92:F92"/>
    <mergeCell ref="G92:I92"/>
    <mergeCell ref="A93:B93"/>
    <mergeCell ref="C93:D93"/>
    <mergeCell ref="E93:F93"/>
    <mergeCell ref="G93:I93"/>
    <mergeCell ref="A94:B94"/>
    <mergeCell ref="C94:D94"/>
    <mergeCell ref="E94:F94"/>
    <mergeCell ref="G94:I94"/>
    <mergeCell ref="A95:B95"/>
    <mergeCell ref="C95:D95"/>
    <mergeCell ref="E95:F95"/>
    <mergeCell ref="G95:I95"/>
    <mergeCell ref="A96:B96"/>
    <mergeCell ref="C96:D96"/>
    <mergeCell ref="E96:F96"/>
    <mergeCell ref="G96:I96"/>
    <mergeCell ref="A97:B97"/>
    <mergeCell ref="C97:D97"/>
    <mergeCell ref="E97:F97"/>
    <mergeCell ref="G97:I97"/>
    <mergeCell ref="A98:B98"/>
    <mergeCell ref="C98:D98"/>
    <mergeCell ref="E98:F98"/>
    <mergeCell ref="G98:I98"/>
    <mergeCell ref="A114:I114"/>
    <mergeCell ref="A99:B99"/>
    <mergeCell ref="C99:D99"/>
    <mergeCell ref="E99:F99"/>
    <mergeCell ref="G99:I99"/>
  </mergeCells>
  <printOptions/>
  <pageMargins left="0.75" right="0.52"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南山城村役場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a-doi</dc:creator>
  <cp:keywords/>
  <dc:description/>
  <cp:lastModifiedBy>masuda</cp:lastModifiedBy>
  <cp:lastPrinted>2005-12-06T10:16:32Z</cp:lastPrinted>
  <dcterms:created xsi:type="dcterms:W3CDTF">2005-12-06T02:33:27Z</dcterms:created>
  <dcterms:modified xsi:type="dcterms:W3CDTF">2006-01-10T01:55:29Z</dcterms:modified>
  <cp:category/>
  <cp:version/>
  <cp:contentType/>
  <cp:contentStatus/>
</cp:coreProperties>
</file>