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２P～３P" sheetId="1" r:id="rId1"/>
    <sheet name="４P～６P" sheetId="2" r:id="rId2"/>
  </sheets>
  <definedNames/>
  <calcPr fullCalcOnLoad="1"/>
</workbook>
</file>

<file path=xl/sharedStrings.xml><?xml version="1.0" encoding="utf-8"?>
<sst xmlns="http://schemas.openxmlformats.org/spreadsheetml/2006/main" count="106" uniqueCount="76">
  <si>
    <t>（単位：千円）</t>
  </si>
  <si>
    <t>款</t>
  </si>
  <si>
    <t>項</t>
  </si>
  <si>
    <t>　１０．地方特例交付金</t>
  </si>
  <si>
    <t>　　９．自動車取得税交付金</t>
  </si>
  <si>
    <t>　　１．村税</t>
  </si>
  <si>
    <t>　　２．地方譲与税</t>
  </si>
  <si>
    <t>　　３．利子割交付金</t>
  </si>
  <si>
    <t>　　４．配当割交付金</t>
  </si>
  <si>
    <t>　　５．株式等譲渡所得割交付金</t>
  </si>
  <si>
    <t>　　６．地方消費税交付金</t>
  </si>
  <si>
    <t>　　７．ゴルフ場利用税交付金</t>
  </si>
  <si>
    <t>　１１．地方交付税</t>
  </si>
  <si>
    <t>　１２．交通安全対策特別交付金</t>
  </si>
  <si>
    <t>　１３．分担金及び負担金</t>
  </si>
  <si>
    <t>　１４．使用料及び手数料</t>
  </si>
  <si>
    <t>　１５．国庫支出金</t>
  </si>
  <si>
    <t>　１６．府支出金</t>
  </si>
  <si>
    <t>　１９．繰入金</t>
  </si>
  <si>
    <t>　２０．繰越金</t>
  </si>
  <si>
    <t>　２１．諸収入</t>
  </si>
  <si>
    <t>　２２．村債</t>
  </si>
  <si>
    <t>　２３．税源移譲予定特例交付金</t>
  </si>
  <si>
    <t>　１１．公債費</t>
  </si>
  <si>
    <t>　　１．議会費</t>
  </si>
  <si>
    <t>　　２．総務費</t>
  </si>
  <si>
    <t>　　３．民生費</t>
  </si>
  <si>
    <t>　　４．衛生費</t>
  </si>
  <si>
    <t>　　５．農林水産業費</t>
  </si>
  <si>
    <t>　　６．商工費</t>
  </si>
  <si>
    <t>　　７．土木費</t>
  </si>
  <si>
    <t>　　８．消防費</t>
  </si>
  <si>
    <t>　　９．教育費</t>
  </si>
  <si>
    <t>　１３．予備費</t>
  </si>
  <si>
    <t>計</t>
  </si>
  <si>
    <t>（単位:千円）</t>
  </si>
  <si>
    <t>　１７．財産収入</t>
  </si>
  <si>
    <t>国庫支出金</t>
  </si>
  <si>
    <t>補正前の額</t>
  </si>
  <si>
    <t>第１表　歳入歳出予算補正</t>
  </si>
  <si>
    <t>補正されなかった款項に係る額</t>
  </si>
  <si>
    <t>　２．府補助金</t>
  </si>
  <si>
    <t>　１．総務管理費</t>
  </si>
  <si>
    <t>　１０．災害復旧費</t>
  </si>
  <si>
    <t>　３．軽自動車税</t>
  </si>
  <si>
    <t>　６．入湯税</t>
  </si>
  <si>
    <t>　３．委託金</t>
  </si>
  <si>
    <t>　４．雑入</t>
  </si>
  <si>
    <t>　１．議会費</t>
  </si>
  <si>
    <t>　２．徴税費</t>
  </si>
  <si>
    <t>　３．戸籍住民基本台帳費</t>
  </si>
  <si>
    <t>　４．選挙費</t>
  </si>
  <si>
    <t>　１．社会福祉費</t>
  </si>
  <si>
    <t>　２．児童福祉費</t>
  </si>
  <si>
    <t>　１．保健衛生費</t>
  </si>
  <si>
    <t>　　４．衛生費</t>
  </si>
  <si>
    <t>　１．農業費</t>
  </si>
  <si>
    <t>　２．林業費</t>
  </si>
  <si>
    <t>　　５．農林水産業費</t>
  </si>
  <si>
    <t>　１．土木管理費</t>
  </si>
  <si>
    <t>　１．消防費</t>
  </si>
  <si>
    <t>　１．教育総務費</t>
  </si>
  <si>
    <t>　４．社会教育費</t>
  </si>
  <si>
    <t>　１．公債費</t>
  </si>
  <si>
    <t>歳入歳出予算事項別明細書</t>
  </si>
  <si>
    <t>１．総括</t>
  </si>
  <si>
    <t>歳入</t>
  </si>
  <si>
    <t>補正額</t>
  </si>
  <si>
    <t>歳入合計</t>
  </si>
  <si>
    <t>歳出</t>
  </si>
  <si>
    <t>歳出合計</t>
  </si>
  <si>
    <t>補正額の財源内訳</t>
  </si>
  <si>
    <t>特定財源</t>
  </si>
  <si>
    <t>地方債</t>
  </si>
  <si>
    <t>その他</t>
  </si>
  <si>
    <t>一般財源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</si>
</sst>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#,##0&quot; -&quot;"/>
    <numFmt numFmtId="177" formatCode="#,##0;&quot;△ &quot;#,##0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shrinkToFit="1"/>
    </xf>
    <xf numFmtId="38" fontId="1" fillId="0" borderId="0" xfId="17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177" fontId="1" fillId="0" borderId="1" xfId="17" applyNumberFormat="1" applyFont="1" applyBorder="1" applyAlignment="1">
      <alignment vertical="center"/>
    </xf>
    <xf numFmtId="177" fontId="1" fillId="0" borderId="2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68" sqref="A68:H68"/>
    </sheetView>
  </sheetViews>
  <sheetFormatPr defaultColWidth="9.00390625" defaultRowHeight="13.5"/>
  <cols>
    <col min="1" max="4" width="7.625" style="1" customWidth="1"/>
    <col min="5" max="8" width="5.625" style="1" customWidth="1"/>
    <col min="9" max="11" width="10.625" style="1" customWidth="1"/>
    <col min="12" max="16384" width="9.00390625" style="1" customWidth="1"/>
  </cols>
  <sheetData>
    <row r="1" spans="1:11" ht="18.7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3.5">
      <c r="A3" s="1" t="s">
        <v>66</v>
      </c>
      <c r="H3" s="3"/>
      <c r="I3" s="21" t="s">
        <v>0</v>
      </c>
      <c r="J3" s="21"/>
      <c r="K3" s="21"/>
    </row>
    <row r="4" spans="8:11" ht="13.5">
      <c r="H4" s="3"/>
      <c r="I4" s="2"/>
      <c r="J4" s="2"/>
      <c r="K4" s="2"/>
    </row>
    <row r="5" spans="1:11" ht="21.75" customHeight="1">
      <c r="A5" s="18" t="s">
        <v>1</v>
      </c>
      <c r="B5" s="18"/>
      <c r="C5" s="18"/>
      <c r="D5" s="18"/>
      <c r="E5" s="18" t="s">
        <v>2</v>
      </c>
      <c r="F5" s="18"/>
      <c r="G5" s="18"/>
      <c r="H5" s="18"/>
      <c r="I5" s="5" t="s">
        <v>38</v>
      </c>
      <c r="J5" s="5" t="s">
        <v>67</v>
      </c>
      <c r="K5" s="5" t="s">
        <v>34</v>
      </c>
    </row>
    <row r="6" spans="1:11" ht="21.75" customHeight="1">
      <c r="A6" s="14" t="s">
        <v>5</v>
      </c>
      <c r="B6" s="14"/>
      <c r="C6" s="14"/>
      <c r="D6" s="14"/>
      <c r="E6" s="13"/>
      <c r="F6" s="13"/>
      <c r="G6" s="13"/>
      <c r="H6" s="13"/>
      <c r="I6" s="9">
        <v>313775</v>
      </c>
      <c r="J6" s="9">
        <v>-455</v>
      </c>
      <c r="K6" s="9">
        <f aca="true" t="shared" si="0" ref="K6:K13">SUM(I6:J6)</f>
        <v>313320</v>
      </c>
    </row>
    <row r="7" spans="1:11" ht="21.75" customHeight="1">
      <c r="A7" s="14"/>
      <c r="B7" s="14"/>
      <c r="C7" s="14"/>
      <c r="D7" s="14"/>
      <c r="E7" s="13" t="s">
        <v>44</v>
      </c>
      <c r="F7" s="13"/>
      <c r="G7" s="13"/>
      <c r="H7" s="13"/>
      <c r="I7" s="9">
        <v>6495</v>
      </c>
      <c r="J7" s="9">
        <v>55</v>
      </c>
      <c r="K7" s="9">
        <f t="shared" si="0"/>
        <v>6550</v>
      </c>
    </row>
    <row r="8" spans="1:11" ht="21.75" customHeight="1">
      <c r="A8" s="14"/>
      <c r="B8" s="14"/>
      <c r="C8" s="14"/>
      <c r="D8" s="14"/>
      <c r="E8" s="13" t="s">
        <v>45</v>
      </c>
      <c r="F8" s="13"/>
      <c r="G8" s="13"/>
      <c r="H8" s="13"/>
      <c r="I8" s="9">
        <v>2710</v>
      </c>
      <c r="J8" s="9">
        <v>-510</v>
      </c>
      <c r="K8" s="9">
        <f t="shared" si="0"/>
        <v>2200</v>
      </c>
    </row>
    <row r="9" spans="1:11" ht="21.75" customHeight="1">
      <c r="A9" s="14" t="s">
        <v>17</v>
      </c>
      <c r="B9" s="15"/>
      <c r="C9" s="15"/>
      <c r="D9" s="15"/>
      <c r="E9" s="13"/>
      <c r="F9" s="13"/>
      <c r="G9" s="13"/>
      <c r="H9" s="13"/>
      <c r="I9" s="9">
        <v>78917</v>
      </c>
      <c r="J9" s="9">
        <v>1334</v>
      </c>
      <c r="K9" s="9">
        <f t="shared" si="0"/>
        <v>80251</v>
      </c>
    </row>
    <row r="10" spans="1:11" ht="21.75" customHeight="1">
      <c r="A10" s="15"/>
      <c r="B10" s="15"/>
      <c r="C10" s="15"/>
      <c r="D10" s="15"/>
      <c r="E10" s="13" t="s">
        <v>41</v>
      </c>
      <c r="F10" s="13"/>
      <c r="G10" s="13"/>
      <c r="H10" s="13"/>
      <c r="I10" s="9">
        <v>44693</v>
      </c>
      <c r="J10" s="9">
        <v>1154</v>
      </c>
      <c r="K10" s="9">
        <f t="shared" si="0"/>
        <v>45847</v>
      </c>
    </row>
    <row r="11" spans="1:11" ht="21.75" customHeight="1">
      <c r="A11" s="15"/>
      <c r="B11" s="15"/>
      <c r="C11" s="15"/>
      <c r="D11" s="15"/>
      <c r="E11" s="13" t="s">
        <v>46</v>
      </c>
      <c r="F11" s="13"/>
      <c r="G11" s="13"/>
      <c r="H11" s="13"/>
      <c r="I11" s="9">
        <v>11214</v>
      </c>
      <c r="J11" s="9">
        <v>180</v>
      </c>
      <c r="K11" s="9">
        <f t="shared" si="0"/>
        <v>11394</v>
      </c>
    </row>
    <row r="12" spans="1:11" ht="21.75" customHeight="1">
      <c r="A12" s="15" t="s">
        <v>20</v>
      </c>
      <c r="B12" s="15"/>
      <c r="C12" s="15"/>
      <c r="D12" s="15"/>
      <c r="E12" s="13"/>
      <c r="F12" s="13"/>
      <c r="G12" s="13"/>
      <c r="H12" s="13"/>
      <c r="I12" s="9">
        <v>32787</v>
      </c>
      <c r="J12" s="9">
        <v>220</v>
      </c>
      <c r="K12" s="9">
        <f t="shared" si="0"/>
        <v>33007</v>
      </c>
    </row>
    <row r="13" spans="1:11" ht="21.75" customHeight="1">
      <c r="A13" s="15"/>
      <c r="B13" s="15"/>
      <c r="C13" s="15"/>
      <c r="D13" s="15"/>
      <c r="E13" s="13" t="s">
        <v>47</v>
      </c>
      <c r="F13" s="13"/>
      <c r="G13" s="13"/>
      <c r="H13" s="13"/>
      <c r="I13" s="9">
        <v>32727</v>
      </c>
      <c r="J13" s="9">
        <v>220</v>
      </c>
      <c r="K13" s="9">
        <f t="shared" si="0"/>
        <v>32947</v>
      </c>
    </row>
    <row r="14" spans="1:11" ht="21.75" customHeight="1">
      <c r="A14" s="28" t="s">
        <v>40</v>
      </c>
      <c r="B14" s="29"/>
      <c r="C14" s="29"/>
      <c r="D14" s="29"/>
      <c r="E14" s="29"/>
      <c r="F14" s="29"/>
      <c r="G14" s="29"/>
      <c r="H14" s="30"/>
      <c r="I14" s="9">
        <v>1710327</v>
      </c>
      <c r="J14" s="10"/>
      <c r="K14" s="9">
        <v>1710327</v>
      </c>
    </row>
    <row r="15" spans="1:11" ht="21.75" customHeight="1">
      <c r="A15" s="18" t="s">
        <v>68</v>
      </c>
      <c r="B15" s="18"/>
      <c r="C15" s="18"/>
      <c r="D15" s="18"/>
      <c r="E15" s="18"/>
      <c r="F15" s="18"/>
      <c r="G15" s="18"/>
      <c r="H15" s="18"/>
      <c r="I15" s="9">
        <v>2135806</v>
      </c>
      <c r="J15" s="9">
        <v>1099</v>
      </c>
      <c r="K15" s="9">
        <f>SUM(I15:J15)</f>
        <v>2136905</v>
      </c>
    </row>
    <row r="16" spans="1:11" ht="21.75" customHeight="1">
      <c r="A16" s="4"/>
      <c r="B16" s="4"/>
      <c r="C16" s="4"/>
      <c r="D16" s="4"/>
      <c r="E16" s="20"/>
      <c r="F16" s="20"/>
      <c r="G16" s="20"/>
      <c r="H16" s="20"/>
      <c r="I16" s="6"/>
      <c r="J16" s="6"/>
      <c r="K16" s="6"/>
    </row>
    <row r="17" spans="1:11" ht="21.75" customHeight="1">
      <c r="A17" s="16"/>
      <c r="B17" s="16"/>
      <c r="C17" s="16"/>
      <c r="D17" s="16"/>
      <c r="E17" s="16"/>
      <c r="F17" s="16"/>
      <c r="G17" s="16"/>
      <c r="H17" s="16"/>
      <c r="I17" s="6"/>
      <c r="J17" s="6"/>
      <c r="K17" s="6"/>
    </row>
    <row r="18" spans="1:11" ht="21.75" customHeight="1">
      <c r="A18" s="17"/>
      <c r="B18" s="17"/>
      <c r="C18" s="17"/>
      <c r="D18" s="17"/>
      <c r="E18" s="17"/>
      <c r="F18" s="17"/>
      <c r="G18" s="17"/>
      <c r="H18" s="17"/>
      <c r="I18" s="6"/>
      <c r="J18" s="6"/>
      <c r="K18" s="6"/>
    </row>
    <row r="19" spans="1:11" ht="21.75" customHeight="1">
      <c r="A19" s="4"/>
      <c r="B19" s="4"/>
      <c r="C19" s="4"/>
      <c r="D19" s="4"/>
      <c r="E19" s="20"/>
      <c r="F19" s="20"/>
      <c r="G19" s="20"/>
      <c r="H19" s="20"/>
      <c r="I19" s="6"/>
      <c r="J19" s="6"/>
      <c r="K19" s="6"/>
    </row>
    <row r="20" spans="1:11" ht="21.75" customHeight="1">
      <c r="A20" s="4"/>
      <c r="B20" s="4"/>
      <c r="C20" s="4"/>
      <c r="D20" s="4"/>
      <c r="E20" s="17"/>
      <c r="F20" s="17"/>
      <c r="G20" s="17"/>
      <c r="H20" s="17"/>
      <c r="I20" s="6"/>
      <c r="J20" s="6"/>
      <c r="K20" s="6"/>
    </row>
    <row r="21" spans="1:11" ht="21.75" customHeight="1">
      <c r="A21" s="4"/>
      <c r="B21" s="4"/>
      <c r="C21" s="4"/>
      <c r="D21" s="4"/>
      <c r="E21" s="20"/>
      <c r="F21" s="20"/>
      <c r="G21" s="20"/>
      <c r="H21" s="20"/>
      <c r="I21" s="6"/>
      <c r="J21" s="6"/>
      <c r="K21" s="6"/>
    </row>
    <row r="22" spans="1:11" ht="21.75" customHeight="1">
      <c r="A22" s="4"/>
      <c r="B22" s="4"/>
      <c r="C22" s="4"/>
      <c r="D22" s="4"/>
      <c r="E22" s="17"/>
      <c r="F22" s="17"/>
      <c r="G22" s="17"/>
      <c r="H22" s="17"/>
      <c r="I22" s="6"/>
      <c r="J22" s="6"/>
      <c r="K22" s="6"/>
    </row>
    <row r="23" spans="1:11" ht="21.75" customHeight="1">
      <c r="A23" s="4"/>
      <c r="B23" s="4"/>
      <c r="C23" s="4"/>
      <c r="D23" s="4"/>
      <c r="E23" s="20"/>
      <c r="F23" s="20"/>
      <c r="G23" s="20"/>
      <c r="H23" s="20"/>
      <c r="I23" s="6"/>
      <c r="J23" s="6"/>
      <c r="K23" s="6"/>
    </row>
    <row r="24" spans="1:11" ht="21.75" customHeight="1">
      <c r="A24" s="4"/>
      <c r="B24" s="4"/>
      <c r="C24" s="4"/>
      <c r="D24" s="4"/>
      <c r="E24" s="20"/>
      <c r="F24" s="20"/>
      <c r="G24" s="20"/>
      <c r="H24" s="20"/>
      <c r="I24" s="6"/>
      <c r="J24" s="6"/>
      <c r="K24" s="6"/>
    </row>
    <row r="25" spans="1:11" ht="21.75" customHeight="1">
      <c r="A25" s="4"/>
      <c r="B25" s="4"/>
      <c r="C25" s="4"/>
      <c r="D25" s="4"/>
      <c r="E25" s="20"/>
      <c r="F25" s="20"/>
      <c r="G25" s="20"/>
      <c r="H25" s="20"/>
      <c r="I25" s="6"/>
      <c r="J25" s="6"/>
      <c r="K25" s="6"/>
    </row>
    <row r="26" spans="1:11" ht="21.75" customHeight="1">
      <c r="A26" s="4"/>
      <c r="B26" s="4"/>
      <c r="C26" s="4"/>
      <c r="D26" s="4"/>
      <c r="E26" s="20"/>
      <c r="F26" s="20"/>
      <c r="G26" s="20"/>
      <c r="H26" s="20"/>
      <c r="I26" s="6"/>
      <c r="J26" s="6"/>
      <c r="K26" s="6"/>
    </row>
    <row r="27" spans="1:11" ht="21.75" customHeight="1">
      <c r="A27" s="4"/>
      <c r="B27" s="4"/>
      <c r="C27" s="4"/>
      <c r="D27" s="4"/>
      <c r="E27" s="20"/>
      <c r="F27" s="20"/>
      <c r="G27" s="20"/>
      <c r="H27" s="20"/>
      <c r="I27" s="6"/>
      <c r="J27" s="6"/>
      <c r="K27" s="6"/>
    </row>
    <row r="28" spans="1:11" ht="21.75" customHeight="1">
      <c r="A28" s="4"/>
      <c r="B28" s="4"/>
      <c r="C28" s="4"/>
      <c r="D28" s="4"/>
      <c r="E28" s="20"/>
      <c r="F28" s="20"/>
      <c r="G28" s="20"/>
      <c r="H28" s="20"/>
      <c r="I28" s="6"/>
      <c r="J28" s="6"/>
      <c r="K28" s="6"/>
    </row>
    <row r="29" spans="1:11" ht="21.75" customHeight="1">
      <c r="A29" s="4"/>
      <c r="B29" s="4"/>
      <c r="C29" s="4"/>
      <c r="D29" s="4"/>
      <c r="E29" s="20"/>
      <c r="F29" s="20"/>
      <c r="G29" s="20"/>
      <c r="H29" s="20"/>
      <c r="I29" s="6"/>
      <c r="J29" s="6"/>
      <c r="K29" s="6"/>
    </row>
    <row r="30" spans="1:11" ht="21.75" customHeight="1">
      <c r="A30" s="4"/>
      <c r="B30" s="4"/>
      <c r="C30" s="4"/>
      <c r="D30" s="4"/>
      <c r="E30" s="20"/>
      <c r="F30" s="20"/>
      <c r="G30" s="20"/>
      <c r="H30" s="20"/>
      <c r="I30" s="6"/>
      <c r="J30" s="6"/>
      <c r="K30" s="6"/>
    </row>
    <row r="31" spans="1:11" ht="21.75" customHeight="1">
      <c r="A31" s="4"/>
      <c r="B31" s="4"/>
      <c r="C31" s="4"/>
      <c r="D31" s="4"/>
      <c r="E31" s="20"/>
      <c r="F31" s="20"/>
      <c r="G31" s="20"/>
      <c r="H31" s="20"/>
      <c r="I31" s="6"/>
      <c r="J31" s="6"/>
      <c r="K31" s="6"/>
    </row>
    <row r="32" spans="1:11" ht="21.75" customHeight="1">
      <c r="A32" s="4"/>
      <c r="B32" s="4"/>
      <c r="C32" s="4"/>
      <c r="D32" s="4"/>
      <c r="E32" s="20"/>
      <c r="F32" s="20"/>
      <c r="G32" s="20"/>
      <c r="H32" s="20"/>
      <c r="I32" s="6"/>
      <c r="J32" s="6"/>
      <c r="K32" s="6"/>
    </row>
    <row r="33" spans="1:11" ht="21.75" customHeight="1">
      <c r="A33" s="4"/>
      <c r="B33" s="4"/>
      <c r="C33" s="4"/>
      <c r="D33" s="4"/>
      <c r="E33" s="20"/>
      <c r="F33" s="20"/>
      <c r="G33" s="20"/>
      <c r="H33" s="20"/>
      <c r="I33" s="6"/>
      <c r="J33" s="6"/>
      <c r="K33" s="6"/>
    </row>
    <row r="34" spans="1:11" ht="21.75" customHeight="1">
      <c r="A34" s="7"/>
      <c r="B34" s="7"/>
      <c r="C34" s="7"/>
      <c r="D34" s="7"/>
      <c r="E34" s="20"/>
      <c r="F34" s="20"/>
      <c r="G34" s="20"/>
      <c r="H34" s="20"/>
      <c r="I34" s="6"/>
      <c r="J34" s="6"/>
      <c r="K34" s="6"/>
    </row>
    <row r="37" spans="1:11" ht="13.5">
      <c r="A37" s="19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8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40" spans="1:11" ht="13.5">
      <c r="A40" s="1" t="s">
        <v>69</v>
      </c>
      <c r="I40" s="21" t="s">
        <v>0</v>
      </c>
      <c r="J40" s="21"/>
      <c r="K40" s="21"/>
    </row>
    <row r="42" spans="1:11" ht="21.75" customHeight="1">
      <c r="A42" s="23" t="s">
        <v>1</v>
      </c>
      <c r="B42" s="23"/>
      <c r="C42" s="23"/>
      <c r="D42" s="23"/>
      <c r="E42" s="23" t="s">
        <v>2</v>
      </c>
      <c r="F42" s="23"/>
      <c r="G42" s="23"/>
      <c r="H42" s="23"/>
      <c r="I42" s="12" t="s">
        <v>38</v>
      </c>
      <c r="J42" s="12" t="s">
        <v>67</v>
      </c>
      <c r="K42" s="12" t="s">
        <v>34</v>
      </c>
    </row>
    <row r="43" spans="1:11" ht="21.75" customHeight="1">
      <c r="A43" s="14" t="s">
        <v>24</v>
      </c>
      <c r="B43" s="14"/>
      <c r="C43" s="14"/>
      <c r="D43" s="14"/>
      <c r="E43" s="13"/>
      <c r="F43" s="13"/>
      <c r="G43" s="13"/>
      <c r="H43" s="13"/>
      <c r="I43" s="9">
        <v>53283</v>
      </c>
      <c r="J43" s="9">
        <v>154</v>
      </c>
      <c r="K43" s="9">
        <f aca="true" t="shared" si="1" ref="K43:K66">SUM(I43:J43)</f>
        <v>53437</v>
      </c>
    </row>
    <row r="44" spans="1:11" ht="21.75" customHeight="1">
      <c r="A44" s="14"/>
      <c r="B44" s="14"/>
      <c r="C44" s="14"/>
      <c r="D44" s="14"/>
      <c r="E44" s="13" t="s">
        <v>48</v>
      </c>
      <c r="F44" s="13"/>
      <c r="G44" s="13"/>
      <c r="H44" s="13"/>
      <c r="I44" s="9">
        <v>53283</v>
      </c>
      <c r="J44" s="9">
        <v>154</v>
      </c>
      <c r="K44" s="9">
        <f t="shared" si="1"/>
        <v>53437</v>
      </c>
    </row>
    <row r="45" spans="1:11" ht="21.75" customHeight="1">
      <c r="A45" s="14" t="s">
        <v>25</v>
      </c>
      <c r="B45" s="15"/>
      <c r="C45" s="15"/>
      <c r="D45" s="15"/>
      <c r="E45" s="13"/>
      <c r="F45" s="13"/>
      <c r="G45" s="13"/>
      <c r="H45" s="13"/>
      <c r="I45" s="9">
        <v>286101</v>
      </c>
      <c r="J45" s="9">
        <v>1466</v>
      </c>
      <c r="K45" s="9">
        <f t="shared" si="1"/>
        <v>287567</v>
      </c>
    </row>
    <row r="46" spans="1:11" ht="21.75" customHeight="1">
      <c r="A46" s="15"/>
      <c r="B46" s="15"/>
      <c r="C46" s="15"/>
      <c r="D46" s="15"/>
      <c r="E46" s="13" t="s">
        <v>42</v>
      </c>
      <c r="F46" s="13"/>
      <c r="G46" s="13"/>
      <c r="H46" s="13"/>
      <c r="I46" s="9">
        <v>236265</v>
      </c>
      <c r="J46" s="9">
        <v>710</v>
      </c>
      <c r="K46" s="9">
        <f t="shared" si="1"/>
        <v>236975</v>
      </c>
    </row>
    <row r="47" spans="1:11" ht="21.75" customHeight="1">
      <c r="A47" s="15"/>
      <c r="B47" s="15"/>
      <c r="C47" s="15"/>
      <c r="D47" s="15"/>
      <c r="E47" s="13" t="s">
        <v>49</v>
      </c>
      <c r="F47" s="13"/>
      <c r="G47" s="13"/>
      <c r="H47" s="13"/>
      <c r="I47" s="9">
        <v>34448</v>
      </c>
      <c r="J47" s="9">
        <v>69</v>
      </c>
      <c r="K47" s="9">
        <f t="shared" si="1"/>
        <v>34517</v>
      </c>
    </row>
    <row r="48" spans="1:11" ht="21.75" customHeight="1">
      <c r="A48" s="15"/>
      <c r="B48" s="15"/>
      <c r="C48" s="15"/>
      <c r="D48" s="15"/>
      <c r="E48" s="24" t="s">
        <v>50</v>
      </c>
      <c r="F48" s="24"/>
      <c r="G48" s="24"/>
      <c r="H48" s="24"/>
      <c r="I48" s="9">
        <v>5970</v>
      </c>
      <c r="J48" s="9">
        <v>507</v>
      </c>
      <c r="K48" s="9">
        <f t="shared" si="1"/>
        <v>6477</v>
      </c>
    </row>
    <row r="49" spans="1:11" ht="21.75" customHeight="1">
      <c r="A49" s="15"/>
      <c r="B49" s="15"/>
      <c r="C49" s="15"/>
      <c r="D49" s="15"/>
      <c r="E49" s="13" t="s">
        <v>51</v>
      </c>
      <c r="F49" s="13"/>
      <c r="G49" s="13"/>
      <c r="H49" s="13"/>
      <c r="I49" s="9">
        <v>7127</v>
      </c>
      <c r="J49" s="9">
        <v>180</v>
      </c>
      <c r="K49" s="9">
        <f t="shared" si="1"/>
        <v>7307</v>
      </c>
    </row>
    <row r="50" spans="1:11" ht="21.75" customHeight="1">
      <c r="A50" s="14" t="s">
        <v>26</v>
      </c>
      <c r="B50" s="14"/>
      <c r="C50" s="14"/>
      <c r="D50" s="14"/>
      <c r="E50" s="13"/>
      <c r="F50" s="13"/>
      <c r="G50" s="13"/>
      <c r="H50" s="13"/>
      <c r="I50" s="9">
        <v>372281</v>
      </c>
      <c r="J50" s="9">
        <v>-8183</v>
      </c>
      <c r="K50" s="9">
        <f t="shared" si="1"/>
        <v>364098</v>
      </c>
    </row>
    <row r="51" spans="1:11" ht="21.75" customHeight="1">
      <c r="A51" s="14"/>
      <c r="B51" s="14"/>
      <c r="C51" s="14"/>
      <c r="D51" s="14"/>
      <c r="E51" s="13" t="s">
        <v>52</v>
      </c>
      <c r="F51" s="13"/>
      <c r="G51" s="13"/>
      <c r="H51" s="13"/>
      <c r="I51" s="9">
        <v>234241</v>
      </c>
      <c r="J51" s="9">
        <v>-8659</v>
      </c>
      <c r="K51" s="9">
        <f t="shared" si="1"/>
        <v>225582</v>
      </c>
    </row>
    <row r="52" spans="1:11" ht="21.75" customHeight="1">
      <c r="A52" s="14"/>
      <c r="B52" s="14"/>
      <c r="C52" s="14"/>
      <c r="D52" s="14"/>
      <c r="E52" s="13" t="s">
        <v>53</v>
      </c>
      <c r="F52" s="13"/>
      <c r="G52" s="13"/>
      <c r="H52" s="13"/>
      <c r="I52" s="9">
        <v>138040</v>
      </c>
      <c r="J52" s="9">
        <v>476</v>
      </c>
      <c r="K52" s="9">
        <f t="shared" si="1"/>
        <v>138516</v>
      </c>
    </row>
    <row r="53" spans="1:11" ht="21.75" customHeight="1">
      <c r="A53" s="14" t="s">
        <v>55</v>
      </c>
      <c r="B53" s="15"/>
      <c r="C53" s="15"/>
      <c r="D53" s="15"/>
      <c r="E53" s="13"/>
      <c r="F53" s="13"/>
      <c r="G53" s="13"/>
      <c r="H53" s="13"/>
      <c r="I53" s="9">
        <v>344107</v>
      </c>
      <c r="J53" s="9">
        <v>216</v>
      </c>
      <c r="K53" s="9">
        <f t="shared" si="1"/>
        <v>344323</v>
      </c>
    </row>
    <row r="54" spans="1:11" ht="21.75" customHeight="1">
      <c r="A54" s="15"/>
      <c r="B54" s="15"/>
      <c r="C54" s="15"/>
      <c r="D54" s="15"/>
      <c r="E54" s="13" t="s">
        <v>54</v>
      </c>
      <c r="F54" s="13"/>
      <c r="G54" s="13"/>
      <c r="H54" s="13"/>
      <c r="I54" s="9">
        <v>185684</v>
      </c>
      <c r="J54" s="9">
        <v>216</v>
      </c>
      <c r="K54" s="9">
        <f t="shared" si="1"/>
        <v>185900</v>
      </c>
    </row>
    <row r="55" spans="1:11" ht="21.75" customHeight="1">
      <c r="A55" s="14" t="s">
        <v>58</v>
      </c>
      <c r="B55" s="15"/>
      <c r="C55" s="15"/>
      <c r="D55" s="15"/>
      <c r="E55" s="13"/>
      <c r="F55" s="13"/>
      <c r="G55" s="13"/>
      <c r="H55" s="13"/>
      <c r="I55" s="9">
        <v>54876</v>
      </c>
      <c r="J55" s="9">
        <v>-61</v>
      </c>
      <c r="K55" s="9">
        <f t="shared" si="1"/>
        <v>54815</v>
      </c>
    </row>
    <row r="56" spans="1:11" ht="21.75" customHeight="1">
      <c r="A56" s="15"/>
      <c r="B56" s="15"/>
      <c r="C56" s="15"/>
      <c r="D56" s="15"/>
      <c r="E56" s="13" t="s">
        <v>56</v>
      </c>
      <c r="F56" s="13"/>
      <c r="G56" s="13"/>
      <c r="H56" s="13"/>
      <c r="I56" s="9">
        <v>48930</v>
      </c>
      <c r="J56" s="9">
        <v>259</v>
      </c>
      <c r="K56" s="9">
        <f t="shared" si="1"/>
        <v>49189</v>
      </c>
    </row>
    <row r="57" spans="1:11" ht="21.75" customHeight="1">
      <c r="A57" s="15"/>
      <c r="B57" s="15"/>
      <c r="C57" s="15"/>
      <c r="D57" s="15"/>
      <c r="E57" s="13" t="s">
        <v>57</v>
      </c>
      <c r="F57" s="13"/>
      <c r="G57" s="13"/>
      <c r="H57" s="13"/>
      <c r="I57" s="9">
        <v>5946</v>
      </c>
      <c r="J57" s="9">
        <v>-320</v>
      </c>
      <c r="K57" s="9">
        <f t="shared" si="1"/>
        <v>5626</v>
      </c>
    </row>
    <row r="58" spans="1:11" ht="21.75" customHeight="1">
      <c r="A58" s="14" t="s">
        <v>30</v>
      </c>
      <c r="B58" s="14"/>
      <c r="C58" s="14"/>
      <c r="D58" s="14"/>
      <c r="E58" s="13"/>
      <c r="F58" s="13"/>
      <c r="G58" s="13"/>
      <c r="H58" s="13"/>
      <c r="I58" s="9">
        <v>230885</v>
      </c>
      <c r="J58" s="9">
        <v>359</v>
      </c>
      <c r="K58" s="9">
        <f t="shared" si="1"/>
        <v>231244</v>
      </c>
    </row>
    <row r="59" spans="1:11" ht="21.75" customHeight="1">
      <c r="A59" s="14"/>
      <c r="B59" s="14"/>
      <c r="C59" s="14"/>
      <c r="D59" s="14"/>
      <c r="E59" s="13" t="s">
        <v>59</v>
      </c>
      <c r="F59" s="13"/>
      <c r="G59" s="13"/>
      <c r="H59" s="13"/>
      <c r="I59" s="9">
        <v>35646</v>
      </c>
      <c r="J59" s="9">
        <v>359</v>
      </c>
      <c r="K59" s="9">
        <f t="shared" si="1"/>
        <v>36005</v>
      </c>
    </row>
    <row r="60" spans="1:11" ht="21.75" customHeight="1">
      <c r="A60" s="14" t="s">
        <v>31</v>
      </c>
      <c r="B60" s="15"/>
      <c r="C60" s="15"/>
      <c r="D60" s="15"/>
      <c r="E60" s="13"/>
      <c r="F60" s="13"/>
      <c r="G60" s="13"/>
      <c r="H60" s="13"/>
      <c r="I60" s="9">
        <v>137002</v>
      </c>
      <c r="J60" s="9">
        <v>900</v>
      </c>
      <c r="K60" s="9">
        <f t="shared" si="1"/>
        <v>137902</v>
      </c>
    </row>
    <row r="61" spans="1:11" ht="21.75" customHeight="1">
      <c r="A61" s="15"/>
      <c r="B61" s="15"/>
      <c r="C61" s="15"/>
      <c r="D61" s="15"/>
      <c r="E61" s="13" t="s">
        <v>60</v>
      </c>
      <c r="F61" s="13"/>
      <c r="G61" s="13"/>
      <c r="H61" s="13"/>
      <c r="I61" s="9">
        <v>137002</v>
      </c>
      <c r="J61" s="9">
        <v>900</v>
      </c>
      <c r="K61" s="9">
        <f t="shared" si="1"/>
        <v>137902</v>
      </c>
    </row>
    <row r="62" spans="1:11" ht="21.75" customHeight="1">
      <c r="A62" s="15" t="s">
        <v>32</v>
      </c>
      <c r="B62" s="15"/>
      <c r="C62" s="15"/>
      <c r="D62" s="15"/>
      <c r="E62" s="13"/>
      <c r="F62" s="13"/>
      <c r="G62" s="13"/>
      <c r="H62" s="13"/>
      <c r="I62" s="9">
        <v>214807</v>
      </c>
      <c r="J62" s="9">
        <v>-502</v>
      </c>
      <c r="K62" s="9">
        <f t="shared" si="1"/>
        <v>214305</v>
      </c>
    </row>
    <row r="63" spans="1:11" ht="21.75" customHeight="1">
      <c r="A63" s="15"/>
      <c r="B63" s="15"/>
      <c r="C63" s="15"/>
      <c r="D63" s="15"/>
      <c r="E63" s="13" t="s">
        <v>61</v>
      </c>
      <c r="F63" s="13"/>
      <c r="G63" s="13"/>
      <c r="H63" s="13"/>
      <c r="I63" s="9">
        <v>35315</v>
      </c>
      <c r="J63" s="9">
        <v>82</v>
      </c>
      <c r="K63" s="9">
        <f t="shared" si="1"/>
        <v>35397</v>
      </c>
    </row>
    <row r="64" spans="1:11" ht="21.75" customHeight="1">
      <c r="A64" s="15"/>
      <c r="B64" s="15"/>
      <c r="C64" s="15"/>
      <c r="D64" s="15"/>
      <c r="E64" s="13" t="s">
        <v>62</v>
      </c>
      <c r="F64" s="13"/>
      <c r="G64" s="13"/>
      <c r="H64" s="13"/>
      <c r="I64" s="9">
        <v>51301</v>
      </c>
      <c r="J64" s="9">
        <v>-584</v>
      </c>
      <c r="K64" s="9">
        <f t="shared" si="1"/>
        <v>50717</v>
      </c>
    </row>
    <row r="65" spans="1:11" ht="21.75" customHeight="1">
      <c r="A65" s="15" t="s">
        <v>23</v>
      </c>
      <c r="B65" s="15"/>
      <c r="C65" s="15"/>
      <c r="D65" s="15"/>
      <c r="E65" s="13"/>
      <c r="F65" s="13"/>
      <c r="G65" s="13"/>
      <c r="H65" s="13"/>
      <c r="I65" s="9">
        <v>431212</v>
      </c>
      <c r="J65" s="9">
        <v>6750</v>
      </c>
      <c r="K65" s="9">
        <f t="shared" si="1"/>
        <v>437962</v>
      </c>
    </row>
    <row r="66" spans="1:11" ht="21.75" customHeight="1">
      <c r="A66" s="15"/>
      <c r="B66" s="15"/>
      <c r="C66" s="15"/>
      <c r="D66" s="15"/>
      <c r="E66" s="13" t="s">
        <v>63</v>
      </c>
      <c r="F66" s="13"/>
      <c r="G66" s="13"/>
      <c r="H66" s="13"/>
      <c r="I66" s="9">
        <v>431212</v>
      </c>
      <c r="J66" s="9">
        <v>6750</v>
      </c>
      <c r="K66" s="9">
        <f t="shared" si="1"/>
        <v>437962</v>
      </c>
    </row>
    <row r="67" spans="1:11" ht="21.75" customHeight="1">
      <c r="A67" s="28" t="s">
        <v>40</v>
      </c>
      <c r="B67" s="29"/>
      <c r="C67" s="29"/>
      <c r="D67" s="29"/>
      <c r="E67" s="29"/>
      <c r="F67" s="29"/>
      <c r="G67" s="29"/>
      <c r="H67" s="30"/>
      <c r="I67" s="9">
        <v>11252</v>
      </c>
      <c r="J67" s="10"/>
      <c r="K67" s="9">
        <v>11252</v>
      </c>
    </row>
    <row r="68" spans="1:11" ht="21.75" customHeight="1">
      <c r="A68" s="18" t="s">
        <v>70</v>
      </c>
      <c r="B68" s="18"/>
      <c r="C68" s="18"/>
      <c r="D68" s="18"/>
      <c r="E68" s="18"/>
      <c r="F68" s="18"/>
      <c r="G68" s="18"/>
      <c r="H68" s="18"/>
      <c r="I68" s="9">
        <v>2135806</v>
      </c>
      <c r="J68" s="9">
        <v>1099</v>
      </c>
      <c r="K68" s="9">
        <f>SUM(I68:J68)</f>
        <v>2136905</v>
      </c>
    </row>
    <row r="69" spans="1:11" ht="21.75" customHeight="1">
      <c r="A69" s="8"/>
      <c r="B69" s="8"/>
      <c r="C69" s="8"/>
      <c r="D69" s="8"/>
      <c r="E69" s="20"/>
      <c r="F69" s="20"/>
      <c r="G69" s="20"/>
      <c r="H69" s="20"/>
      <c r="I69" s="11"/>
      <c r="J69" s="11"/>
      <c r="K69" s="11"/>
    </row>
    <row r="70" spans="1:11" ht="21.75" customHeight="1">
      <c r="A70" s="16"/>
      <c r="B70" s="16"/>
      <c r="C70" s="16"/>
      <c r="D70" s="16"/>
      <c r="E70" s="16"/>
      <c r="F70" s="16"/>
      <c r="G70" s="16"/>
      <c r="H70" s="16"/>
      <c r="I70" s="11"/>
      <c r="J70" s="11"/>
      <c r="K70" s="11"/>
    </row>
    <row r="71" spans="1:11" ht="21.75" customHeight="1">
      <c r="A71" s="17"/>
      <c r="B71" s="17"/>
      <c r="C71" s="17"/>
      <c r="D71" s="17"/>
      <c r="E71" s="17"/>
      <c r="F71" s="17"/>
      <c r="G71" s="17"/>
      <c r="H71" s="17"/>
      <c r="I71" s="11"/>
      <c r="J71" s="11"/>
      <c r="K71" s="11"/>
    </row>
    <row r="74" spans="1:11" ht="13.5">
      <c r="A74" s="19">
        <v>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mergeCells count="80">
    <mergeCell ref="A74:K74"/>
    <mergeCell ref="A43:D44"/>
    <mergeCell ref="E65:H65"/>
    <mergeCell ref="E66:H66"/>
    <mergeCell ref="E69:H69"/>
    <mergeCell ref="E59:H59"/>
    <mergeCell ref="E60:H60"/>
    <mergeCell ref="E63:H63"/>
    <mergeCell ref="E64:H64"/>
    <mergeCell ref="E61:H61"/>
    <mergeCell ref="E62:H62"/>
    <mergeCell ref="A67:H67"/>
    <mergeCell ref="A68:H68"/>
    <mergeCell ref="E53:H53"/>
    <mergeCell ref="E57:H57"/>
    <mergeCell ref="E58:H58"/>
    <mergeCell ref="E56:H56"/>
    <mergeCell ref="A42:D42"/>
    <mergeCell ref="E42:H42"/>
    <mergeCell ref="E43:H43"/>
    <mergeCell ref="E44:H44"/>
    <mergeCell ref="E24:H24"/>
    <mergeCell ref="A1:K1"/>
    <mergeCell ref="A38:K38"/>
    <mergeCell ref="I40:K40"/>
    <mergeCell ref="E20:H20"/>
    <mergeCell ref="E8:H8"/>
    <mergeCell ref="E9:H9"/>
    <mergeCell ref="A6:D8"/>
    <mergeCell ref="E10:H10"/>
    <mergeCell ref="E11:H11"/>
    <mergeCell ref="I3:K3"/>
    <mergeCell ref="E32:H32"/>
    <mergeCell ref="E33:H33"/>
    <mergeCell ref="E30:H30"/>
    <mergeCell ref="E31:H31"/>
    <mergeCell ref="E29:H29"/>
    <mergeCell ref="E26:H26"/>
    <mergeCell ref="E12:H12"/>
    <mergeCell ref="E27:H27"/>
    <mergeCell ref="A18:H18"/>
    <mergeCell ref="A5:D5"/>
    <mergeCell ref="E5:H5"/>
    <mergeCell ref="E6:H6"/>
    <mergeCell ref="A37:K37"/>
    <mergeCell ref="E34:H34"/>
    <mergeCell ref="E7:H7"/>
    <mergeCell ref="E16:H16"/>
    <mergeCell ref="A17:H17"/>
    <mergeCell ref="A14:H14"/>
    <mergeCell ref="E25:H25"/>
    <mergeCell ref="E13:H13"/>
    <mergeCell ref="A9:D11"/>
    <mergeCell ref="A12:D13"/>
    <mergeCell ref="E47:H47"/>
    <mergeCell ref="E22:H22"/>
    <mergeCell ref="E23:H23"/>
    <mergeCell ref="A15:H15"/>
    <mergeCell ref="E28:H28"/>
    <mergeCell ref="E21:H21"/>
    <mergeCell ref="E19:H19"/>
    <mergeCell ref="A70:H70"/>
    <mergeCell ref="A71:H71"/>
    <mergeCell ref="E54:H54"/>
    <mergeCell ref="E55:H55"/>
    <mergeCell ref="A53:D54"/>
    <mergeCell ref="A55:D57"/>
    <mergeCell ref="A58:D59"/>
    <mergeCell ref="A60:D61"/>
    <mergeCell ref="A62:D64"/>
    <mergeCell ref="A65:D66"/>
    <mergeCell ref="E45:H45"/>
    <mergeCell ref="E46:H46"/>
    <mergeCell ref="A45:D49"/>
    <mergeCell ref="A50:D52"/>
    <mergeCell ref="E48:H48"/>
    <mergeCell ref="E51:H51"/>
    <mergeCell ref="E52:H52"/>
    <mergeCell ref="E49:H49"/>
    <mergeCell ref="E50:H5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G85" sqref="G85:I86"/>
    </sheetView>
  </sheetViews>
  <sheetFormatPr defaultColWidth="9.00390625" defaultRowHeight="13.5"/>
  <cols>
    <col min="1" max="1" width="9.75390625" style="1" customWidth="1"/>
    <col min="2" max="2" width="10.00390625" style="1" customWidth="1"/>
    <col min="3" max="3" width="11.00390625" style="1" customWidth="1"/>
    <col min="4" max="16384" width="9.00390625" style="1" customWidth="1"/>
  </cols>
  <sheetData>
    <row r="1" spans="1:9" ht="18.75">
      <c r="A1" s="26" t="s">
        <v>64</v>
      </c>
      <c r="B1" s="26"/>
      <c r="C1" s="26"/>
      <c r="D1" s="26"/>
      <c r="E1" s="26"/>
      <c r="F1" s="26"/>
      <c r="G1" s="26"/>
      <c r="H1" s="26"/>
      <c r="I1" s="26"/>
    </row>
    <row r="3" spans="1:9" ht="21">
      <c r="A3" s="27" t="s">
        <v>65</v>
      </c>
      <c r="B3" s="27"/>
      <c r="C3" s="27"/>
      <c r="D3" s="27"/>
      <c r="E3" s="27"/>
      <c r="F3" s="27"/>
      <c r="G3" s="27"/>
      <c r="H3" s="27"/>
      <c r="I3" s="27"/>
    </row>
    <row r="5" spans="1:9" ht="13.5">
      <c r="A5" s="1" t="s">
        <v>66</v>
      </c>
      <c r="G5" s="21" t="s">
        <v>35</v>
      </c>
      <c r="H5" s="21"/>
      <c r="I5" s="21"/>
    </row>
    <row r="7" spans="1:9" ht="21.75" customHeight="1">
      <c r="A7" s="18" t="s">
        <v>1</v>
      </c>
      <c r="B7" s="18"/>
      <c r="C7" s="18"/>
      <c r="D7" s="18" t="s">
        <v>38</v>
      </c>
      <c r="E7" s="18"/>
      <c r="F7" s="18" t="s">
        <v>67</v>
      </c>
      <c r="G7" s="18"/>
      <c r="H7" s="18" t="s">
        <v>34</v>
      </c>
      <c r="I7" s="18"/>
    </row>
    <row r="8" spans="1:9" ht="21.75" customHeight="1">
      <c r="A8" s="13" t="s">
        <v>5</v>
      </c>
      <c r="B8" s="13"/>
      <c r="C8" s="13"/>
      <c r="D8" s="31">
        <v>313775</v>
      </c>
      <c r="E8" s="31"/>
      <c r="F8" s="31">
        <v>-455</v>
      </c>
      <c r="G8" s="31"/>
      <c r="H8" s="25">
        <f>SUM(D8:G8)</f>
        <v>313320</v>
      </c>
      <c r="I8" s="25"/>
    </row>
    <row r="9" spans="1:9" ht="21.75" customHeight="1">
      <c r="A9" s="13" t="s">
        <v>6</v>
      </c>
      <c r="B9" s="13"/>
      <c r="C9" s="13"/>
      <c r="D9" s="31">
        <v>44600</v>
      </c>
      <c r="E9" s="31"/>
      <c r="F9" s="31"/>
      <c r="G9" s="31"/>
      <c r="H9" s="25">
        <f aca="true" t="shared" si="0" ref="H9:H29">SUM(D9:G9)</f>
        <v>44600</v>
      </c>
      <c r="I9" s="25"/>
    </row>
    <row r="10" spans="1:9" ht="21.75" customHeight="1">
      <c r="A10" s="13" t="s">
        <v>7</v>
      </c>
      <c r="B10" s="13"/>
      <c r="C10" s="13"/>
      <c r="D10" s="31">
        <v>2750</v>
      </c>
      <c r="E10" s="31"/>
      <c r="F10" s="31"/>
      <c r="G10" s="31"/>
      <c r="H10" s="25">
        <f t="shared" si="0"/>
        <v>2750</v>
      </c>
      <c r="I10" s="25"/>
    </row>
    <row r="11" spans="1:9" ht="21.75" customHeight="1">
      <c r="A11" s="13" t="s">
        <v>8</v>
      </c>
      <c r="B11" s="13"/>
      <c r="C11" s="13"/>
      <c r="D11" s="31">
        <v>1100</v>
      </c>
      <c r="E11" s="31"/>
      <c r="F11" s="31"/>
      <c r="G11" s="31"/>
      <c r="H11" s="25">
        <f t="shared" si="0"/>
        <v>1100</v>
      </c>
      <c r="I11" s="25"/>
    </row>
    <row r="12" spans="1:9" ht="21.75" customHeight="1">
      <c r="A12" s="13" t="s">
        <v>9</v>
      </c>
      <c r="B12" s="13"/>
      <c r="C12" s="13"/>
      <c r="D12" s="31">
        <v>700</v>
      </c>
      <c r="E12" s="31"/>
      <c r="F12" s="31"/>
      <c r="G12" s="31"/>
      <c r="H12" s="25">
        <f t="shared" si="0"/>
        <v>700</v>
      </c>
      <c r="I12" s="25"/>
    </row>
    <row r="13" spans="1:9" ht="21.75" customHeight="1">
      <c r="A13" s="13" t="s">
        <v>10</v>
      </c>
      <c r="B13" s="13"/>
      <c r="C13" s="13"/>
      <c r="D13" s="31">
        <v>33000</v>
      </c>
      <c r="E13" s="31"/>
      <c r="F13" s="31"/>
      <c r="G13" s="31"/>
      <c r="H13" s="25">
        <f t="shared" si="0"/>
        <v>33000</v>
      </c>
      <c r="I13" s="25"/>
    </row>
    <row r="14" spans="1:9" ht="21.75" customHeight="1">
      <c r="A14" s="13" t="s">
        <v>11</v>
      </c>
      <c r="B14" s="13"/>
      <c r="C14" s="13"/>
      <c r="D14" s="31">
        <v>93000</v>
      </c>
      <c r="E14" s="31"/>
      <c r="F14" s="31"/>
      <c r="G14" s="31"/>
      <c r="H14" s="25">
        <f t="shared" si="0"/>
        <v>93000</v>
      </c>
      <c r="I14" s="25"/>
    </row>
    <row r="15" spans="1:9" ht="21.75" customHeight="1">
      <c r="A15" s="13" t="s">
        <v>4</v>
      </c>
      <c r="B15" s="13"/>
      <c r="C15" s="13"/>
      <c r="D15" s="31">
        <v>22000</v>
      </c>
      <c r="E15" s="31"/>
      <c r="F15" s="31"/>
      <c r="G15" s="31"/>
      <c r="H15" s="25">
        <f t="shared" si="0"/>
        <v>22000</v>
      </c>
      <c r="I15" s="25"/>
    </row>
    <row r="16" spans="1:9" ht="21.75" customHeight="1">
      <c r="A16" s="13" t="s">
        <v>3</v>
      </c>
      <c r="B16" s="13"/>
      <c r="C16" s="13"/>
      <c r="D16" s="31">
        <v>12300</v>
      </c>
      <c r="E16" s="31"/>
      <c r="F16" s="31"/>
      <c r="G16" s="31"/>
      <c r="H16" s="25">
        <f t="shared" si="0"/>
        <v>12300</v>
      </c>
      <c r="I16" s="25"/>
    </row>
    <row r="17" spans="1:9" ht="21.75" customHeight="1">
      <c r="A17" s="13" t="s">
        <v>12</v>
      </c>
      <c r="B17" s="13"/>
      <c r="C17" s="13"/>
      <c r="D17" s="31">
        <v>934876</v>
      </c>
      <c r="E17" s="31"/>
      <c r="F17" s="31"/>
      <c r="G17" s="31"/>
      <c r="H17" s="25">
        <f t="shared" si="0"/>
        <v>934876</v>
      </c>
      <c r="I17" s="25"/>
    </row>
    <row r="18" spans="1:9" ht="21.75" customHeight="1">
      <c r="A18" s="13" t="s">
        <v>13</v>
      </c>
      <c r="B18" s="13"/>
      <c r="C18" s="13"/>
      <c r="D18" s="31">
        <v>700</v>
      </c>
      <c r="E18" s="31"/>
      <c r="F18" s="31"/>
      <c r="G18" s="31"/>
      <c r="H18" s="25">
        <f t="shared" si="0"/>
        <v>700</v>
      </c>
      <c r="I18" s="25"/>
    </row>
    <row r="19" spans="1:9" ht="21.75" customHeight="1">
      <c r="A19" s="13" t="s">
        <v>14</v>
      </c>
      <c r="B19" s="13"/>
      <c r="C19" s="13"/>
      <c r="D19" s="31">
        <v>14953</v>
      </c>
      <c r="E19" s="31"/>
      <c r="F19" s="31"/>
      <c r="G19" s="31"/>
      <c r="H19" s="25">
        <f t="shared" si="0"/>
        <v>14953</v>
      </c>
      <c r="I19" s="25"/>
    </row>
    <row r="20" spans="1:9" ht="21.75" customHeight="1">
      <c r="A20" s="13" t="s">
        <v>15</v>
      </c>
      <c r="B20" s="13"/>
      <c r="C20" s="13"/>
      <c r="D20" s="31">
        <v>12709</v>
      </c>
      <c r="E20" s="31"/>
      <c r="F20" s="31"/>
      <c r="G20" s="31"/>
      <c r="H20" s="25">
        <f t="shared" si="0"/>
        <v>12709</v>
      </c>
      <c r="I20" s="25"/>
    </row>
    <row r="21" spans="1:9" ht="21.75" customHeight="1">
      <c r="A21" s="13" t="s">
        <v>16</v>
      </c>
      <c r="B21" s="13"/>
      <c r="C21" s="13"/>
      <c r="D21" s="31">
        <v>115323</v>
      </c>
      <c r="E21" s="31"/>
      <c r="F21" s="31"/>
      <c r="G21" s="31"/>
      <c r="H21" s="25">
        <f t="shared" si="0"/>
        <v>115323</v>
      </c>
      <c r="I21" s="25"/>
    </row>
    <row r="22" spans="1:9" ht="21.75" customHeight="1">
      <c r="A22" s="13" t="s">
        <v>17</v>
      </c>
      <c r="B22" s="13"/>
      <c r="C22" s="13"/>
      <c r="D22" s="31">
        <v>78917</v>
      </c>
      <c r="E22" s="31"/>
      <c r="F22" s="31">
        <v>1334</v>
      </c>
      <c r="G22" s="31"/>
      <c r="H22" s="25">
        <f t="shared" si="0"/>
        <v>80251</v>
      </c>
      <c r="I22" s="25"/>
    </row>
    <row r="23" spans="1:9" ht="21.75" customHeight="1">
      <c r="A23" s="13" t="s">
        <v>36</v>
      </c>
      <c r="B23" s="13"/>
      <c r="C23" s="13"/>
      <c r="D23" s="31">
        <v>1566</v>
      </c>
      <c r="E23" s="31"/>
      <c r="F23" s="31"/>
      <c r="G23" s="31"/>
      <c r="H23" s="25">
        <f t="shared" si="0"/>
        <v>1566</v>
      </c>
      <c r="I23" s="25"/>
    </row>
    <row r="24" spans="1:9" ht="21.75" customHeight="1">
      <c r="A24" s="13" t="s">
        <v>18</v>
      </c>
      <c r="B24" s="13"/>
      <c r="C24" s="13"/>
      <c r="D24" s="31">
        <v>168628</v>
      </c>
      <c r="E24" s="31"/>
      <c r="F24" s="31"/>
      <c r="G24" s="31"/>
      <c r="H24" s="25">
        <f t="shared" si="0"/>
        <v>168628</v>
      </c>
      <c r="I24" s="25"/>
    </row>
    <row r="25" spans="1:9" ht="21.75" customHeight="1">
      <c r="A25" s="13" t="s">
        <v>19</v>
      </c>
      <c r="B25" s="13"/>
      <c r="C25" s="13"/>
      <c r="D25" s="31">
        <v>19022</v>
      </c>
      <c r="E25" s="31"/>
      <c r="F25" s="31"/>
      <c r="G25" s="31"/>
      <c r="H25" s="25">
        <f t="shared" si="0"/>
        <v>19022</v>
      </c>
      <c r="I25" s="25"/>
    </row>
    <row r="26" spans="1:9" ht="21.75" customHeight="1">
      <c r="A26" s="13" t="s">
        <v>20</v>
      </c>
      <c r="B26" s="13"/>
      <c r="C26" s="13"/>
      <c r="D26" s="31">
        <v>32787</v>
      </c>
      <c r="E26" s="31"/>
      <c r="F26" s="31">
        <v>220</v>
      </c>
      <c r="G26" s="31"/>
      <c r="H26" s="25">
        <f t="shared" si="0"/>
        <v>33007</v>
      </c>
      <c r="I26" s="25"/>
    </row>
    <row r="27" spans="1:9" ht="21.75" customHeight="1">
      <c r="A27" s="13" t="s">
        <v>21</v>
      </c>
      <c r="B27" s="13"/>
      <c r="C27" s="13"/>
      <c r="D27" s="31">
        <v>214100</v>
      </c>
      <c r="E27" s="31"/>
      <c r="F27" s="31"/>
      <c r="G27" s="31"/>
      <c r="H27" s="25">
        <f t="shared" si="0"/>
        <v>214100</v>
      </c>
      <c r="I27" s="25"/>
    </row>
    <row r="28" spans="1:9" ht="21.75" customHeight="1">
      <c r="A28" s="13" t="s">
        <v>22</v>
      </c>
      <c r="B28" s="13"/>
      <c r="C28" s="13"/>
      <c r="D28" s="31">
        <v>19000</v>
      </c>
      <c r="E28" s="31"/>
      <c r="F28" s="31"/>
      <c r="G28" s="31"/>
      <c r="H28" s="25">
        <f t="shared" si="0"/>
        <v>19000</v>
      </c>
      <c r="I28" s="25"/>
    </row>
    <row r="29" spans="1:9" ht="21.75" customHeight="1">
      <c r="A29" s="18" t="s">
        <v>68</v>
      </c>
      <c r="B29" s="18"/>
      <c r="C29" s="18"/>
      <c r="D29" s="31">
        <f>SUM(D8:E28)</f>
        <v>2135806</v>
      </c>
      <c r="E29" s="31"/>
      <c r="F29" s="31">
        <f>SUM(F8:G28)</f>
        <v>1099</v>
      </c>
      <c r="G29" s="31"/>
      <c r="H29" s="25">
        <f t="shared" si="0"/>
        <v>2136905</v>
      </c>
      <c r="I29" s="25"/>
    </row>
    <row r="40" spans="1:9" ht="13.5">
      <c r="A40" s="19">
        <v>4</v>
      </c>
      <c r="B40" s="19"/>
      <c r="C40" s="19"/>
      <c r="D40" s="19"/>
      <c r="E40" s="19"/>
      <c r="F40" s="19"/>
      <c r="G40" s="19"/>
      <c r="H40" s="19"/>
      <c r="I40" s="19"/>
    </row>
    <row r="41" spans="1:9" ht="18.75">
      <c r="A41" s="26"/>
      <c r="B41" s="26"/>
      <c r="C41" s="26"/>
      <c r="D41" s="26"/>
      <c r="E41" s="26"/>
      <c r="F41" s="26"/>
      <c r="G41" s="26"/>
      <c r="H41" s="26"/>
      <c r="I41" s="26"/>
    </row>
    <row r="43" spans="1:9" ht="21">
      <c r="A43" s="27"/>
      <c r="B43" s="27"/>
      <c r="C43" s="27"/>
      <c r="D43" s="27"/>
      <c r="E43" s="27"/>
      <c r="F43" s="27"/>
      <c r="G43" s="27"/>
      <c r="H43" s="27"/>
      <c r="I43" s="27"/>
    </row>
    <row r="45" spans="1:9" ht="13.5">
      <c r="A45" s="1" t="s">
        <v>69</v>
      </c>
      <c r="G45" s="21"/>
      <c r="H45" s="21"/>
      <c r="I45" s="21"/>
    </row>
    <row r="47" spans="1:9" ht="21.75" customHeight="1">
      <c r="A47" s="18" t="s">
        <v>1</v>
      </c>
      <c r="B47" s="18"/>
      <c r="C47" s="18"/>
      <c r="D47" s="18" t="s">
        <v>38</v>
      </c>
      <c r="E47" s="18"/>
      <c r="F47" s="18" t="s">
        <v>67</v>
      </c>
      <c r="G47" s="18"/>
      <c r="H47" s="18" t="s">
        <v>34</v>
      </c>
      <c r="I47" s="18"/>
    </row>
    <row r="48" spans="1:9" ht="21.7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1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30" customHeight="1">
      <c r="A50" s="13" t="s">
        <v>24</v>
      </c>
      <c r="B50" s="13"/>
      <c r="C50" s="13"/>
      <c r="D50" s="31">
        <v>53283</v>
      </c>
      <c r="E50" s="31"/>
      <c r="F50" s="31">
        <v>154</v>
      </c>
      <c r="G50" s="31"/>
      <c r="H50" s="25">
        <f>SUM(D50:G50)</f>
        <v>53437</v>
      </c>
      <c r="I50" s="25"/>
    </row>
    <row r="51" spans="1:9" ht="30" customHeight="1">
      <c r="A51" s="13" t="s">
        <v>25</v>
      </c>
      <c r="B51" s="13"/>
      <c r="C51" s="13"/>
      <c r="D51" s="31">
        <v>286101</v>
      </c>
      <c r="E51" s="31"/>
      <c r="F51" s="31">
        <v>1466</v>
      </c>
      <c r="G51" s="31"/>
      <c r="H51" s="25">
        <f aca="true" t="shared" si="1" ref="H51:H61">SUM(D51:G51)</f>
        <v>287567</v>
      </c>
      <c r="I51" s="25"/>
    </row>
    <row r="52" spans="1:9" ht="30" customHeight="1">
      <c r="A52" s="13" t="s">
        <v>26</v>
      </c>
      <c r="B52" s="13"/>
      <c r="C52" s="13"/>
      <c r="D52" s="31">
        <v>372281</v>
      </c>
      <c r="E52" s="31"/>
      <c r="F52" s="31">
        <v>-8183</v>
      </c>
      <c r="G52" s="31"/>
      <c r="H52" s="25">
        <f t="shared" si="1"/>
        <v>364098</v>
      </c>
      <c r="I52" s="25"/>
    </row>
    <row r="53" spans="1:9" ht="30" customHeight="1">
      <c r="A53" s="13" t="s">
        <v>27</v>
      </c>
      <c r="B53" s="13"/>
      <c r="C53" s="13"/>
      <c r="D53" s="31">
        <v>344107</v>
      </c>
      <c r="E53" s="31"/>
      <c r="F53" s="31">
        <v>216</v>
      </c>
      <c r="G53" s="31"/>
      <c r="H53" s="25">
        <f t="shared" si="1"/>
        <v>344323</v>
      </c>
      <c r="I53" s="25"/>
    </row>
    <row r="54" spans="1:9" ht="30" customHeight="1">
      <c r="A54" s="13" t="s">
        <v>28</v>
      </c>
      <c r="B54" s="13"/>
      <c r="C54" s="13"/>
      <c r="D54" s="31">
        <v>54876</v>
      </c>
      <c r="E54" s="31"/>
      <c r="F54" s="31">
        <v>-61</v>
      </c>
      <c r="G54" s="31"/>
      <c r="H54" s="25">
        <f t="shared" si="1"/>
        <v>54815</v>
      </c>
      <c r="I54" s="25"/>
    </row>
    <row r="55" spans="1:9" ht="30" customHeight="1">
      <c r="A55" s="13" t="s">
        <v>29</v>
      </c>
      <c r="B55" s="13"/>
      <c r="C55" s="13"/>
      <c r="D55" s="31">
        <v>4756</v>
      </c>
      <c r="E55" s="31"/>
      <c r="F55" s="31"/>
      <c r="G55" s="31"/>
      <c r="H55" s="25">
        <f t="shared" si="1"/>
        <v>4756</v>
      </c>
      <c r="I55" s="25"/>
    </row>
    <row r="56" spans="1:9" ht="30" customHeight="1">
      <c r="A56" s="13" t="s">
        <v>30</v>
      </c>
      <c r="B56" s="13"/>
      <c r="C56" s="13"/>
      <c r="D56" s="31">
        <v>230885</v>
      </c>
      <c r="E56" s="31"/>
      <c r="F56" s="31">
        <v>359</v>
      </c>
      <c r="G56" s="31"/>
      <c r="H56" s="25">
        <f t="shared" si="1"/>
        <v>231244</v>
      </c>
      <c r="I56" s="25"/>
    </row>
    <row r="57" spans="1:9" ht="30" customHeight="1">
      <c r="A57" s="13" t="s">
        <v>31</v>
      </c>
      <c r="B57" s="13"/>
      <c r="C57" s="13"/>
      <c r="D57" s="31">
        <v>137002</v>
      </c>
      <c r="E57" s="31"/>
      <c r="F57" s="31">
        <v>900</v>
      </c>
      <c r="G57" s="31"/>
      <c r="H57" s="25">
        <f t="shared" si="1"/>
        <v>137902</v>
      </c>
      <c r="I57" s="25"/>
    </row>
    <row r="58" spans="1:9" ht="30" customHeight="1">
      <c r="A58" s="13" t="s">
        <v>32</v>
      </c>
      <c r="B58" s="13"/>
      <c r="C58" s="13"/>
      <c r="D58" s="31">
        <v>214807</v>
      </c>
      <c r="E58" s="31"/>
      <c r="F58" s="31">
        <v>-502</v>
      </c>
      <c r="G58" s="31"/>
      <c r="H58" s="25">
        <f t="shared" si="1"/>
        <v>214305</v>
      </c>
      <c r="I58" s="25"/>
    </row>
    <row r="59" spans="1:9" ht="30" customHeight="1">
      <c r="A59" s="13" t="s">
        <v>43</v>
      </c>
      <c r="B59" s="13"/>
      <c r="C59" s="13"/>
      <c r="D59" s="31">
        <v>1496</v>
      </c>
      <c r="E59" s="31"/>
      <c r="F59" s="31"/>
      <c r="G59" s="31"/>
      <c r="H59" s="25">
        <f t="shared" si="1"/>
        <v>1496</v>
      </c>
      <c r="I59" s="25"/>
    </row>
    <row r="60" spans="1:9" ht="30" customHeight="1">
      <c r="A60" s="13" t="s">
        <v>23</v>
      </c>
      <c r="B60" s="13"/>
      <c r="C60" s="13"/>
      <c r="D60" s="31">
        <v>431212</v>
      </c>
      <c r="E60" s="31"/>
      <c r="F60" s="31">
        <v>6750</v>
      </c>
      <c r="G60" s="31"/>
      <c r="H60" s="25">
        <f t="shared" si="1"/>
        <v>437962</v>
      </c>
      <c r="I60" s="25"/>
    </row>
    <row r="61" spans="1:9" ht="30" customHeight="1">
      <c r="A61" s="13" t="s">
        <v>33</v>
      </c>
      <c r="B61" s="13"/>
      <c r="C61" s="13"/>
      <c r="D61" s="31">
        <v>5000</v>
      </c>
      <c r="E61" s="31"/>
      <c r="F61" s="31"/>
      <c r="G61" s="31"/>
      <c r="H61" s="25">
        <f t="shared" si="1"/>
        <v>5000</v>
      </c>
      <c r="I61" s="25"/>
    </row>
    <row r="62" spans="1:9" ht="30" customHeight="1">
      <c r="A62" s="28" t="s">
        <v>70</v>
      </c>
      <c r="B62" s="29"/>
      <c r="C62" s="30"/>
      <c r="D62" s="31">
        <f>SUM(D50:E61)</f>
        <v>2135806</v>
      </c>
      <c r="E62" s="31"/>
      <c r="F62" s="31">
        <f>SUM(F50:G61)</f>
        <v>1099</v>
      </c>
      <c r="G62" s="31"/>
      <c r="H62" s="25">
        <f>SUM(D62:G62)</f>
        <v>2136905</v>
      </c>
      <c r="I62" s="25"/>
    </row>
    <row r="77" spans="1:9" ht="13.5">
      <c r="A77" s="19">
        <v>5</v>
      </c>
      <c r="B77" s="19"/>
      <c r="C77" s="19"/>
      <c r="D77" s="19"/>
      <c r="E77" s="19"/>
      <c r="F77" s="19"/>
      <c r="G77" s="19"/>
      <c r="H77" s="19"/>
      <c r="I77" s="19"/>
    </row>
    <row r="78" spans="1:9" ht="18.75">
      <c r="A78" s="26"/>
      <c r="B78" s="26"/>
      <c r="C78" s="26"/>
      <c r="D78" s="26"/>
      <c r="E78" s="26"/>
      <c r="F78" s="26"/>
      <c r="G78" s="26"/>
      <c r="H78" s="26"/>
      <c r="I78" s="26"/>
    </row>
    <row r="80" spans="1:9" ht="21">
      <c r="A80" s="27"/>
      <c r="B80" s="27"/>
      <c r="C80" s="27"/>
      <c r="D80" s="27"/>
      <c r="E80" s="27"/>
      <c r="F80" s="27"/>
      <c r="G80" s="27"/>
      <c r="H80" s="27"/>
      <c r="I80" s="27"/>
    </row>
    <row r="82" spans="7:9" ht="13.5">
      <c r="G82" s="21" t="s">
        <v>35</v>
      </c>
      <c r="H82" s="21"/>
      <c r="I82" s="21"/>
    </row>
    <row r="84" spans="1:9" ht="21.75" customHeight="1">
      <c r="A84" s="18" t="s">
        <v>71</v>
      </c>
      <c r="B84" s="18"/>
      <c r="C84" s="18"/>
      <c r="D84" s="18"/>
      <c r="E84" s="18"/>
      <c r="F84" s="18"/>
      <c r="G84" s="18"/>
      <c r="H84" s="18"/>
      <c r="I84" s="18"/>
    </row>
    <row r="85" spans="1:9" ht="21.75" customHeight="1">
      <c r="A85" s="18" t="s">
        <v>72</v>
      </c>
      <c r="B85" s="18"/>
      <c r="C85" s="18"/>
      <c r="D85" s="18"/>
      <c r="E85" s="18"/>
      <c r="F85" s="18"/>
      <c r="G85" s="18" t="s">
        <v>75</v>
      </c>
      <c r="H85" s="18"/>
      <c r="I85" s="18"/>
    </row>
    <row r="86" spans="1:9" ht="21.75" customHeight="1">
      <c r="A86" s="18" t="s">
        <v>37</v>
      </c>
      <c r="B86" s="18"/>
      <c r="C86" s="18" t="s">
        <v>73</v>
      </c>
      <c r="D86" s="18"/>
      <c r="E86" s="18" t="s">
        <v>74</v>
      </c>
      <c r="F86" s="18"/>
      <c r="G86" s="18"/>
      <c r="H86" s="18"/>
      <c r="I86" s="18"/>
    </row>
    <row r="87" spans="1:9" ht="30" customHeight="1">
      <c r="A87" s="25"/>
      <c r="B87" s="25"/>
      <c r="C87" s="25"/>
      <c r="D87" s="25"/>
      <c r="E87" s="25"/>
      <c r="F87" s="25"/>
      <c r="G87" s="25">
        <v>154</v>
      </c>
      <c r="H87" s="25"/>
      <c r="I87" s="25"/>
    </row>
    <row r="88" spans="1:9" ht="30" customHeight="1">
      <c r="A88" s="25">
        <v>180</v>
      </c>
      <c r="B88" s="25"/>
      <c r="C88" s="25"/>
      <c r="D88" s="25"/>
      <c r="E88" s="25">
        <v>308</v>
      </c>
      <c r="F88" s="25"/>
      <c r="G88" s="25">
        <v>978</v>
      </c>
      <c r="H88" s="25"/>
      <c r="I88" s="25"/>
    </row>
    <row r="89" spans="1:9" ht="30" customHeight="1">
      <c r="A89" s="25">
        <v>793</v>
      </c>
      <c r="B89" s="25"/>
      <c r="C89" s="25"/>
      <c r="D89" s="25"/>
      <c r="E89" s="25"/>
      <c r="F89" s="25"/>
      <c r="G89" s="25">
        <v>-8976</v>
      </c>
      <c r="H89" s="25"/>
      <c r="I89" s="25"/>
    </row>
    <row r="90" spans="1:9" ht="30" customHeight="1">
      <c r="A90" s="25"/>
      <c r="B90" s="25"/>
      <c r="C90" s="25"/>
      <c r="D90" s="25"/>
      <c r="E90" s="25">
        <v>36</v>
      </c>
      <c r="F90" s="25"/>
      <c r="G90" s="25">
        <v>180</v>
      </c>
      <c r="H90" s="25"/>
      <c r="I90" s="25"/>
    </row>
    <row r="91" spans="1:9" ht="30" customHeight="1">
      <c r="A91" s="25">
        <v>-678</v>
      </c>
      <c r="B91" s="25"/>
      <c r="C91" s="25"/>
      <c r="D91" s="25"/>
      <c r="E91" s="25">
        <v>4</v>
      </c>
      <c r="F91" s="25"/>
      <c r="G91" s="25">
        <v>613</v>
      </c>
      <c r="H91" s="25"/>
      <c r="I91" s="25"/>
    </row>
    <row r="92" spans="1:9" ht="30" customHeight="1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30" customHeight="1">
      <c r="A93" s="25"/>
      <c r="B93" s="25"/>
      <c r="C93" s="25"/>
      <c r="D93" s="25"/>
      <c r="E93" s="25"/>
      <c r="F93" s="25"/>
      <c r="G93" s="25">
        <v>359</v>
      </c>
      <c r="H93" s="25"/>
      <c r="I93" s="25"/>
    </row>
    <row r="94" spans="1:9" ht="30" customHeight="1">
      <c r="A94" s="25"/>
      <c r="B94" s="25"/>
      <c r="C94" s="25"/>
      <c r="D94" s="25"/>
      <c r="E94" s="25"/>
      <c r="F94" s="25"/>
      <c r="G94" s="25">
        <v>900</v>
      </c>
      <c r="H94" s="25"/>
      <c r="I94" s="25"/>
    </row>
    <row r="95" spans="1:9" ht="30" customHeight="1">
      <c r="A95" s="25">
        <v>1039</v>
      </c>
      <c r="B95" s="25"/>
      <c r="C95" s="25"/>
      <c r="D95" s="25"/>
      <c r="E95" s="25">
        <v>-128</v>
      </c>
      <c r="F95" s="25"/>
      <c r="G95" s="25">
        <v>-1413</v>
      </c>
      <c r="H95" s="25"/>
      <c r="I95" s="25"/>
    </row>
    <row r="96" spans="1:9" ht="30" customHeight="1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30" customHeight="1">
      <c r="A97" s="25"/>
      <c r="B97" s="25"/>
      <c r="C97" s="25"/>
      <c r="D97" s="25"/>
      <c r="E97" s="25"/>
      <c r="F97" s="25"/>
      <c r="G97" s="25">
        <v>6750</v>
      </c>
      <c r="H97" s="25"/>
      <c r="I97" s="25"/>
    </row>
    <row r="98" spans="1:9" ht="30" customHeight="1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30" customHeight="1">
      <c r="A99" s="25">
        <f>SUM(A87:B98)</f>
        <v>1334</v>
      </c>
      <c r="B99" s="25"/>
      <c r="C99" s="25"/>
      <c r="D99" s="25"/>
      <c r="E99" s="25">
        <f>SUM(E87:F98)</f>
        <v>220</v>
      </c>
      <c r="F99" s="25"/>
      <c r="G99" s="25">
        <f>SUM(G87:I98)</f>
        <v>-455</v>
      </c>
      <c r="H99" s="25"/>
      <c r="I99" s="25"/>
    </row>
    <row r="114" spans="1:9" ht="13.5">
      <c r="A114" s="19">
        <v>6</v>
      </c>
      <c r="B114" s="19"/>
      <c r="C114" s="19"/>
      <c r="D114" s="19"/>
      <c r="E114" s="19"/>
      <c r="F114" s="19"/>
      <c r="G114" s="19"/>
      <c r="H114" s="19"/>
      <c r="I114" s="19"/>
    </row>
  </sheetData>
  <mergeCells count="218">
    <mergeCell ref="A1:I1"/>
    <mergeCell ref="A3:I3"/>
    <mergeCell ref="A7:C7"/>
    <mergeCell ref="D7:E7"/>
    <mergeCell ref="F7:G7"/>
    <mergeCell ref="H7:I7"/>
    <mergeCell ref="G5:I5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40:I40"/>
    <mergeCell ref="A41:I41"/>
    <mergeCell ref="A43:I43"/>
    <mergeCell ref="G45:I45"/>
    <mergeCell ref="A47:C49"/>
    <mergeCell ref="D47:E49"/>
    <mergeCell ref="F47:G49"/>
    <mergeCell ref="H47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77:I77"/>
    <mergeCell ref="A78:I78"/>
    <mergeCell ref="A80:I80"/>
    <mergeCell ref="G82:I82"/>
    <mergeCell ref="A85:F85"/>
    <mergeCell ref="G85:I86"/>
    <mergeCell ref="A84:I84"/>
    <mergeCell ref="A86:B86"/>
    <mergeCell ref="C86:D86"/>
    <mergeCell ref="E86:F86"/>
    <mergeCell ref="A87:B87"/>
    <mergeCell ref="C87:D87"/>
    <mergeCell ref="E87:F87"/>
    <mergeCell ref="G87:I87"/>
    <mergeCell ref="A88:B88"/>
    <mergeCell ref="C88:D88"/>
    <mergeCell ref="E88:F88"/>
    <mergeCell ref="G88:I88"/>
    <mergeCell ref="A89:B89"/>
    <mergeCell ref="C89:D89"/>
    <mergeCell ref="E89:F89"/>
    <mergeCell ref="G89:I89"/>
    <mergeCell ref="A90:B90"/>
    <mergeCell ref="C90:D90"/>
    <mergeCell ref="E90:F90"/>
    <mergeCell ref="G90:I90"/>
    <mergeCell ref="A91:B91"/>
    <mergeCell ref="C91:D91"/>
    <mergeCell ref="E91:F91"/>
    <mergeCell ref="G91:I91"/>
    <mergeCell ref="A92:B92"/>
    <mergeCell ref="C92:D92"/>
    <mergeCell ref="E92:F92"/>
    <mergeCell ref="G92:I92"/>
    <mergeCell ref="A93:B93"/>
    <mergeCell ref="C93:D93"/>
    <mergeCell ref="E93:F93"/>
    <mergeCell ref="G93:I93"/>
    <mergeCell ref="A94:B94"/>
    <mergeCell ref="C94:D94"/>
    <mergeCell ref="E94:F94"/>
    <mergeCell ref="G94:I94"/>
    <mergeCell ref="A95:B95"/>
    <mergeCell ref="C95:D95"/>
    <mergeCell ref="E95:F95"/>
    <mergeCell ref="G95:I95"/>
    <mergeCell ref="A96:B96"/>
    <mergeCell ref="C96:D96"/>
    <mergeCell ref="E96:F96"/>
    <mergeCell ref="G96:I96"/>
    <mergeCell ref="A97:B97"/>
    <mergeCell ref="C97:D97"/>
    <mergeCell ref="E97:F97"/>
    <mergeCell ref="G97:I97"/>
    <mergeCell ref="A98:B98"/>
    <mergeCell ref="C98:D98"/>
    <mergeCell ref="E98:F98"/>
    <mergeCell ref="G98:I98"/>
    <mergeCell ref="A114:I114"/>
    <mergeCell ref="A99:B99"/>
    <mergeCell ref="C99:D99"/>
    <mergeCell ref="E99:F99"/>
    <mergeCell ref="G99:I99"/>
  </mergeCells>
  <printOptions/>
  <pageMargins left="0.75" right="0.52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南山城村役場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a-doi</dc:creator>
  <cp:keywords/>
  <dc:description/>
  <cp:lastModifiedBy>masuda</cp:lastModifiedBy>
  <cp:lastPrinted>2005-12-07T00:03:45Z</cp:lastPrinted>
  <dcterms:created xsi:type="dcterms:W3CDTF">2005-12-06T02:33:27Z</dcterms:created>
  <dcterms:modified xsi:type="dcterms:W3CDTF">2006-01-10T02:23:46Z</dcterms:modified>
  <cp:category/>
  <cp:version/>
  <cp:contentType/>
  <cp:contentStatus/>
</cp:coreProperties>
</file>